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calcChain.xml" ContentType="application/vnd.openxmlformats-officedocument.spreadsheetml.calcChain+xml"/>
  <Override PartName="/xl/worksheets/sheet2.xml" ContentType="application/vnd.openxmlformats-officedocument.spreadsheetml.worksheet+xml"/>
  <Default Extension="rels" ContentType="application/vnd.openxmlformats-package.relationships+xml"/>
  <Override PartName="/xl/worksheets/sheet5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5380" yWindow="-80" windowWidth="23480" windowHeight="15040" tabRatio="500" activeTab="4"/>
  </bookViews>
  <sheets>
    <sheet name="June 2010" sheetId="2" r:id="rId1"/>
    <sheet name="November 2010" sheetId="3" r:id="rId2"/>
    <sheet name="December 2010" sheetId="4" r:id="rId3"/>
    <sheet name="May 2011" sheetId="5" r:id="rId4"/>
    <sheet name="June 2011" sheetId="1" r:id="rId5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17" i="1"/>
  <c r="F16"/>
  <c r="F15"/>
  <c r="F14"/>
  <c r="F13"/>
  <c r="F12"/>
  <c r="F11"/>
  <c r="F10"/>
  <c r="F9"/>
  <c r="F8"/>
  <c r="F7"/>
</calcChain>
</file>

<file path=xl/sharedStrings.xml><?xml version="1.0" encoding="utf-8"?>
<sst xmlns="http://schemas.openxmlformats.org/spreadsheetml/2006/main" count="94" uniqueCount="38">
  <si>
    <t>June 24 2011</t>
    <phoneticPr fontId="3" type="noConversion"/>
  </si>
  <si>
    <t>Data from Ryan Sibert, Allie Wyman, Nicole Parry and Biju Padmanabhan</t>
    <phoneticPr fontId="3" type="noConversion"/>
  </si>
  <si>
    <t>Depth (m)</t>
  </si>
  <si>
    <t>Depth (m)</t>
    <phoneticPr fontId="3" type="noConversion"/>
  </si>
  <si>
    <t>Dissolved Mn (microM)</t>
    <phoneticPr fontId="3" type="noConversion"/>
  </si>
  <si>
    <t>Dissolved NH3 (microM)</t>
    <phoneticPr fontId="3" type="noConversion"/>
  </si>
  <si>
    <t>Dissolved H2S (microM)</t>
    <phoneticPr fontId="3" type="noConversion"/>
  </si>
  <si>
    <t>Iron</t>
    <phoneticPr fontId="3" type="noConversion"/>
  </si>
  <si>
    <t>Manganese</t>
    <phoneticPr fontId="3" type="noConversion"/>
  </si>
  <si>
    <t>Ammonia</t>
    <phoneticPr fontId="3" type="noConversion"/>
  </si>
  <si>
    <t>Sulfide</t>
    <phoneticPr fontId="3" type="noConversion"/>
  </si>
  <si>
    <t>Phosphate</t>
    <phoneticPr fontId="3" type="noConversion"/>
  </si>
  <si>
    <t>Dissolved Fe (microM)</t>
    <phoneticPr fontId="3" type="noConversion"/>
  </si>
  <si>
    <t>Dissolved PO4-3 (microM)</t>
    <phoneticPr fontId="3" type="noConversion"/>
  </si>
  <si>
    <t>Chloride</t>
    <phoneticPr fontId="3" type="noConversion"/>
  </si>
  <si>
    <t>Sodium</t>
    <phoneticPr fontId="3" type="noConversion"/>
  </si>
  <si>
    <t>pH</t>
  </si>
  <si>
    <t>Temp (˚C)</t>
  </si>
  <si>
    <t>DO (% sat)</t>
  </si>
  <si>
    <t>Conductivity (mS/cm)</t>
  </si>
  <si>
    <t>Data from Ryan Sibert, Andrew MacCleod, Christine Snyder</t>
    <phoneticPr fontId="3" type="noConversion"/>
  </si>
  <si>
    <t>Temp (˚C)</t>
    <phoneticPr fontId="3" type="noConversion"/>
  </si>
  <si>
    <t>pH</t>
    <phoneticPr fontId="3" type="noConversion"/>
  </si>
  <si>
    <t>DO (% sat)</t>
    <phoneticPr fontId="3" type="noConversion"/>
  </si>
  <si>
    <r>
      <t>Conductivity (mS cm</t>
    </r>
    <r>
      <rPr>
        <b/>
        <vertAlign val="superscript"/>
        <sz val="10"/>
        <rFont val="Verdana"/>
      </rPr>
      <t>-1</t>
    </r>
    <r>
      <rPr>
        <b/>
        <sz val="10"/>
        <rFont val="Verdana"/>
      </rPr>
      <t>)</t>
    </r>
    <phoneticPr fontId="3" type="noConversion"/>
  </si>
  <si>
    <t>Fe(II)</t>
    <phoneticPr fontId="3" type="noConversion"/>
  </si>
  <si>
    <t>Mn(II)</t>
    <phoneticPr fontId="3" type="noConversion"/>
  </si>
  <si>
    <t>ammonium (µM)</t>
    <phoneticPr fontId="3" type="noConversion"/>
  </si>
  <si>
    <t>Data from Ryan Sibert, Kirsten Wright and Ken Barbier</t>
    <phoneticPr fontId="3" type="noConversion"/>
  </si>
  <si>
    <t>Dissolved Na (mg/L)</t>
    <phoneticPr fontId="3" type="noConversion"/>
  </si>
  <si>
    <t>Dissolved Cl (mg/L)</t>
    <phoneticPr fontId="3" type="noConversion"/>
  </si>
  <si>
    <t>Data from Ryan Sibert,Carla Koretsky, Michelle Barger and Andrew MacLeod</t>
    <phoneticPr fontId="3" type="noConversion"/>
  </si>
  <si>
    <t xml:space="preserve"> </t>
    <phoneticPr fontId="3" type="noConversion"/>
  </si>
  <si>
    <t xml:space="preserve"> </t>
    <phoneticPr fontId="3" type="noConversion"/>
  </si>
  <si>
    <t>Sulfide</t>
    <phoneticPr fontId="3" type="noConversion"/>
  </si>
  <si>
    <t>Dissolved H2S (microM)</t>
    <phoneticPr fontId="3" type="noConversion"/>
  </si>
  <si>
    <t>Data from Ryan Sibert</t>
    <phoneticPr fontId="3" type="noConversion"/>
  </si>
  <si>
    <t>June 25 2010</t>
    <phoneticPr fontId="3" type="noConversion"/>
  </si>
</sst>
</file>

<file path=xl/styles.xml><?xml version="1.0" encoding="utf-8"?>
<styleSheet xmlns="http://schemas.openxmlformats.org/spreadsheetml/2006/main">
  <numFmts count="7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72" formatCode="0.000"/>
  </numFmts>
  <fonts count="5">
    <font>
      <sz val="10"/>
      <name val="Verdana"/>
    </font>
    <font>
      <b/>
      <sz val="10"/>
      <name val="Verdana"/>
    </font>
    <font>
      <b/>
      <sz val="10"/>
      <name val="Verdana"/>
    </font>
    <font>
      <sz val="8"/>
      <name val="Verdana"/>
    </font>
    <font>
      <b/>
      <vertAlign val="superscript"/>
      <sz val="10"/>
      <name val="Verdana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3" xfId="0" applyBorder="1"/>
    <xf numFmtId="0" fontId="0" fillId="2" borderId="3" xfId="0" applyFill="1" applyBorder="1"/>
    <xf numFmtId="0" fontId="0" fillId="0" borderId="5" xfId="0" applyBorder="1"/>
    <xf numFmtId="0" fontId="0" fillId="0" borderId="3" xfId="0" applyFill="1" applyBorder="1"/>
    <xf numFmtId="0" fontId="0" fillId="0" borderId="6" xfId="0" applyBorder="1"/>
    <xf numFmtId="0" fontId="0" fillId="0" borderId="7" xfId="0" applyBorder="1"/>
    <xf numFmtId="0" fontId="0" fillId="2" borderId="2" xfId="0" applyFill="1" applyBorder="1"/>
    <xf numFmtId="0" fontId="0" fillId="0" borderId="4" xfId="0" applyBorder="1"/>
    <xf numFmtId="0" fontId="0" fillId="2" borderId="1" xfId="0" applyFill="1" applyBorder="1"/>
    <xf numFmtId="0" fontId="0" fillId="0" borderId="8" xfId="0" applyFill="1" applyBorder="1"/>
    <xf numFmtId="0" fontId="2" fillId="3" borderId="8" xfId="0" applyFont="1" applyFill="1" applyBorder="1"/>
    <xf numFmtId="0" fontId="0" fillId="3" borderId="2" xfId="0" applyFill="1" applyBorder="1"/>
    <xf numFmtId="15" fontId="0" fillId="0" borderId="0" xfId="0" applyNumberFormat="1"/>
    <xf numFmtId="0" fontId="0" fillId="5" borderId="3" xfId="0" applyFill="1" applyBorder="1"/>
    <xf numFmtId="0" fontId="0" fillId="4" borderId="2" xfId="0" applyFill="1" applyBorder="1"/>
    <xf numFmtId="0" fontId="2" fillId="4" borderId="3" xfId="0" applyFont="1" applyFill="1" applyBorder="1"/>
    <xf numFmtId="0" fontId="2" fillId="4" borderId="8" xfId="0" applyFont="1" applyFill="1" applyBorder="1"/>
    <xf numFmtId="0" fontId="0" fillId="3" borderId="3" xfId="0" applyFill="1" applyBorder="1"/>
    <xf numFmtId="0" fontId="0" fillId="3" borderId="1" xfId="0" applyFill="1" applyBorder="1"/>
    <xf numFmtId="0" fontId="0" fillId="5" borderId="8" xfId="0" applyFill="1" applyBorder="1"/>
    <xf numFmtId="0" fontId="0" fillId="6" borderId="2" xfId="0" applyFill="1" applyBorder="1"/>
    <xf numFmtId="0" fontId="0" fillId="6" borderId="3" xfId="0" applyFill="1" applyBorder="1"/>
    <xf numFmtId="0" fontId="2" fillId="6" borderId="8" xfId="0" applyFont="1" applyFill="1" applyBorder="1"/>
    <xf numFmtId="0" fontId="0" fillId="6" borderId="1" xfId="0" applyFill="1" applyBorder="1"/>
    <xf numFmtId="0" fontId="0" fillId="7" borderId="3" xfId="0" applyFill="1" applyBorder="1"/>
    <xf numFmtId="0" fontId="0" fillId="7" borderId="2" xfId="0" applyFill="1" applyBorder="1"/>
    <xf numFmtId="0" fontId="0" fillId="7" borderId="0" xfId="0" applyFill="1" applyBorder="1"/>
    <xf numFmtId="0" fontId="2" fillId="7" borderId="8" xfId="0" applyFont="1" applyFill="1" applyBorder="1"/>
    <xf numFmtId="0" fontId="0" fillId="7" borderId="1" xfId="0" applyFill="1" applyBorder="1"/>
    <xf numFmtId="0" fontId="2" fillId="7" borderId="9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E62"/>
  <sheetViews>
    <sheetView workbookViewId="0">
      <selection activeCell="A2" sqref="A2"/>
    </sheetView>
  </sheetViews>
  <sheetFormatPr baseColWidth="10" defaultRowHeight="13"/>
  <cols>
    <col min="2" max="2" width="17.140625" customWidth="1"/>
    <col min="3" max="3" width="17.5703125" customWidth="1"/>
    <col min="4" max="4" width="18.5703125" customWidth="1"/>
    <col min="5" max="5" width="18.42578125" customWidth="1"/>
    <col min="6" max="6" width="20" customWidth="1"/>
    <col min="7" max="7" width="8.28515625" customWidth="1"/>
  </cols>
  <sheetData>
    <row r="1" spans="1:4">
      <c r="A1" t="s">
        <v>37</v>
      </c>
    </row>
    <row r="2" spans="1:4">
      <c r="A2" t="s">
        <v>20</v>
      </c>
    </row>
    <row r="4" spans="1:4">
      <c r="A4" s="15"/>
      <c r="B4" s="15" t="s">
        <v>7</v>
      </c>
      <c r="C4" s="15" t="s">
        <v>8</v>
      </c>
      <c r="D4" s="15" t="s">
        <v>9</v>
      </c>
    </row>
    <row r="5" spans="1:4">
      <c r="A5" s="16" t="s">
        <v>3</v>
      </c>
      <c r="B5" s="17" t="s">
        <v>25</v>
      </c>
      <c r="C5" s="17" t="s">
        <v>26</v>
      </c>
      <c r="D5" s="17" t="s">
        <v>27</v>
      </c>
    </row>
    <row r="6" spans="1:4">
      <c r="A6" s="1">
        <v>0</v>
      </c>
      <c r="B6">
        <v>0.19625000000000001</v>
      </c>
      <c r="C6">
        <v>0.68506</v>
      </c>
      <c r="D6">
        <v>2.1169799999999999</v>
      </c>
    </row>
    <row r="7" spans="1:4">
      <c r="A7" s="1">
        <v>0</v>
      </c>
      <c r="B7">
        <v>0</v>
      </c>
      <c r="C7">
        <v>1.37012</v>
      </c>
      <c r="D7">
        <v>1.4113199999999999</v>
      </c>
    </row>
    <row r="8" spans="1:4">
      <c r="A8" s="1">
        <v>1</v>
      </c>
      <c r="B8">
        <v>0.19625000000000001</v>
      </c>
      <c r="C8">
        <v>0.68506</v>
      </c>
      <c r="D8">
        <v>0.70565999999999995</v>
      </c>
    </row>
    <row r="9" spans="1:4">
      <c r="A9" s="1">
        <v>1</v>
      </c>
      <c r="B9">
        <v>0.19625000000000001</v>
      </c>
      <c r="C9">
        <v>0.68506</v>
      </c>
      <c r="D9">
        <v>0</v>
      </c>
    </row>
    <row r="10" spans="1:4">
      <c r="A10" s="1">
        <v>2</v>
      </c>
      <c r="B10">
        <v>0</v>
      </c>
      <c r="C10">
        <v>0.68506</v>
      </c>
      <c r="D10">
        <v>1.4113199999999999</v>
      </c>
    </row>
    <row r="11" spans="1:4">
      <c r="A11" s="1">
        <v>2</v>
      </c>
      <c r="B11">
        <v>0.19625000000000001</v>
      </c>
      <c r="C11">
        <v>1.37012</v>
      </c>
      <c r="D11">
        <v>0.70565999999999995</v>
      </c>
    </row>
    <row r="12" spans="1:4">
      <c r="A12" s="1">
        <v>3</v>
      </c>
      <c r="B12">
        <v>0.19625000000000001</v>
      </c>
      <c r="C12">
        <v>1.37012</v>
      </c>
      <c r="D12">
        <v>2.1169799999999999</v>
      </c>
    </row>
    <row r="13" spans="1:4">
      <c r="A13" s="1">
        <v>3</v>
      </c>
      <c r="B13">
        <v>0.19625000000000001</v>
      </c>
      <c r="C13">
        <v>1.37012</v>
      </c>
      <c r="D13">
        <v>1.4113199999999999</v>
      </c>
    </row>
    <row r="14" spans="1:4">
      <c r="A14" s="1">
        <v>4</v>
      </c>
      <c r="B14">
        <v>0</v>
      </c>
      <c r="C14">
        <v>2.05518</v>
      </c>
      <c r="D14">
        <v>2.4698099999999998</v>
      </c>
    </row>
    <row r="15" spans="1:4">
      <c r="A15" s="1">
        <v>4</v>
      </c>
      <c r="B15">
        <v>0</v>
      </c>
      <c r="C15">
        <v>2.74024</v>
      </c>
      <c r="D15">
        <v>2.1169799999999999</v>
      </c>
    </row>
    <row r="16" spans="1:4">
      <c r="A16" s="1">
        <v>5</v>
      </c>
      <c r="B16">
        <v>2.55125</v>
      </c>
      <c r="C16">
        <v>5.48048</v>
      </c>
      <c r="D16">
        <v>15.877349999999998</v>
      </c>
    </row>
    <row r="17" spans="1:4">
      <c r="A17" s="1">
        <v>5</v>
      </c>
      <c r="B17">
        <v>0.78500000000000003</v>
      </c>
      <c r="C17">
        <v>6.1655399999999991</v>
      </c>
      <c r="D17">
        <v>14.818860000000001</v>
      </c>
    </row>
    <row r="18" spans="1:4">
      <c r="A18" s="1">
        <v>6</v>
      </c>
      <c r="B18">
        <v>0.39250000000000002</v>
      </c>
      <c r="C18">
        <v>8.9057799999999983</v>
      </c>
      <c r="D18">
        <v>26.815079999999998</v>
      </c>
    </row>
    <row r="19" spans="1:4">
      <c r="A19" s="1">
        <v>6</v>
      </c>
      <c r="B19">
        <v>0.58875</v>
      </c>
      <c r="C19">
        <v>9.59084</v>
      </c>
      <c r="D19">
        <v>29.284890000000001</v>
      </c>
    </row>
    <row r="20" spans="1:4">
      <c r="A20" s="1">
        <v>7</v>
      </c>
      <c r="B20">
        <v>0.78500000000000003</v>
      </c>
      <c r="C20">
        <v>18.49662</v>
      </c>
      <c r="D20">
        <v>31.049039999999998</v>
      </c>
    </row>
    <row r="21" spans="1:4">
      <c r="A21" s="1">
        <v>7</v>
      </c>
      <c r="B21">
        <v>0.98125000000000007</v>
      </c>
      <c r="C21">
        <v>19.86674</v>
      </c>
      <c r="D21">
        <v>33.51885</v>
      </c>
    </row>
    <row r="22" spans="1:4">
      <c r="A22" s="1">
        <v>8</v>
      </c>
      <c r="B22">
        <v>2.1587499999999999</v>
      </c>
      <c r="C22">
        <v>39.04842</v>
      </c>
      <c r="D22">
        <v>72.330149999999989</v>
      </c>
    </row>
    <row r="23" spans="1:4">
      <c r="A23" s="1">
        <v>8</v>
      </c>
      <c r="B23">
        <v>1.9625000000000001</v>
      </c>
      <c r="C23">
        <v>36.308179999999993</v>
      </c>
      <c r="D23">
        <v>85.032029999999992</v>
      </c>
    </row>
    <row r="24" spans="1:4">
      <c r="A24" s="1">
        <v>9</v>
      </c>
      <c r="B24">
        <v>86.35</v>
      </c>
      <c r="C24">
        <v>52.749619999999993</v>
      </c>
      <c r="D24">
        <v>346.12622999999996</v>
      </c>
    </row>
    <row r="25" spans="1:4">
      <c r="A25" s="1">
        <v>9</v>
      </c>
      <c r="B25">
        <v>86.546250000000001</v>
      </c>
      <c r="C25">
        <v>52.749619999999993</v>
      </c>
      <c r="D25">
        <v>324.25076999999999</v>
      </c>
    </row>
    <row r="26" spans="1:4">
      <c r="A26" s="1">
        <v>10</v>
      </c>
      <c r="B26">
        <v>112.84375000000001</v>
      </c>
      <c r="C26">
        <v>54.119739999999993</v>
      </c>
      <c r="D26">
        <v>381.76206000000002</v>
      </c>
    </row>
    <row r="27" spans="1:4">
      <c r="A27" s="1">
        <v>10</v>
      </c>
      <c r="B27">
        <v>109.9</v>
      </c>
      <c r="C27">
        <v>52.064559999999993</v>
      </c>
      <c r="D27">
        <v>334.83566999999999</v>
      </c>
    </row>
    <row r="28" spans="1:4">
      <c r="A28" s="1">
        <v>11</v>
      </c>
      <c r="B28">
        <v>193.69874999999999</v>
      </c>
      <c r="C28">
        <v>63.710579999999993</v>
      </c>
      <c r="D28">
        <v>609.69024000000002</v>
      </c>
    </row>
    <row r="29" spans="1:4">
      <c r="A29" s="1">
        <v>11</v>
      </c>
      <c r="B29">
        <v>195.465</v>
      </c>
      <c r="C29">
        <v>63.710579999999993</v>
      </c>
      <c r="D29">
        <v>594.51855</v>
      </c>
    </row>
    <row r="30" spans="1:4">
      <c r="A30" s="1">
        <v>12</v>
      </c>
      <c r="B30">
        <v>217.44500000000002</v>
      </c>
      <c r="C30">
        <v>65.080699999999993</v>
      </c>
      <c r="D30">
        <v>705.66</v>
      </c>
    </row>
    <row r="31" spans="1:4">
      <c r="A31" s="1">
        <v>12</v>
      </c>
      <c r="B31">
        <v>214.10874999999999</v>
      </c>
      <c r="C31">
        <v>64.39564</v>
      </c>
      <c r="D31">
        <v>658.02794999999992</v>
      </c>
    </row>
    <row r="32" spans="1:4">
      <c r="A32" s="1">
        <v>12.5</v>
      </c>
      <c r="B32">
        <v>174.46625</v>
      </c>
      <c r="C32">
        <v>64.39564</v>
      </c>
      <c r="D32">
        <v>570.17327999999998</v>
      </c>
    </row>
    <row r="33" spans="1:5">
      <c r="A33" s="1">
        <v>12.5</v>
      </c>
      <c r="B33">
        <v>197.82</v>
      </c>
      <c r="C33">
        <v>59.600219999999993</v>
      </c>
      <c r="D33">
        <v>565.58648999999991</v>
      </c>
    </row>
    <row r="36" spans="1:5" ht="15">
      <c r="A36" s="16" t="s">
        <v>3</v>
      </c>
      <c r="B36" s="16" t="s">
        <v>21</v>
      </c>
      <c r="C36" s="16" t="s">
        <v>22</v>
      </c>
      <c r="D36" s="16" t="s">
        <v>23</v>
      </c>
      <c r="E36" s="16" t="s">
        <v>24</v>
      </c>
    </row>
    <row r="37" spans="1:5">
      <c r="A37" s="1">
        <v>0</v>
      </c>
      <c r="B37" s="1">
        <v>26.05</v>
      </c>
      <c r="C37" s="1">
        <v>8.26</v>
      </c>
      <c r="D37" s="1">
        <v>98.3</v>
      </c>
      <c r="E37" s="1">
        <v>0.47799999999999998</v>
      </c>
    </row>
    <row r="38" spans="1:5">
      <c r="A38" s="1">
        <v>1</v>
      </c>
      <c r="B38" s="1">
        <v>25.95</v>
      </c>
      <c r="C38" s="1">
        <v>8.34</v>
      </c>
      <c r="D38" s="1">
        <v>99.2</v>
      </c>
      <c r="E38" s="1">
        <v>0.47699999999999998</v>
      </c>
    </row>
    <row r="39" spans="1:5">
      <c r="A39" s="1">
        <v>1.5</v>
      </c>
      <c r="B39" s="1">
        <v>25.92</v>
      </c>
      <c r="C39" s="1">
        <v>8.3800000000000008</v>
      </c>
      <c r="D39" s="1">
        <v>98.6</v>
      </c>
      <c r="E39" s="1">
        <v>0.47799999999999998</v>
      </c>
    </row>
    <row r="40" spans="1:5">
      <c r="A40" s="1">
        <v>2</v>
      </c>
      <c r="B40" s="1">
        <v>25.89</v>
      </c>
      <c r="C40" s="1">
        <v>8.39</v>
      </c>
      <c r="D40" s="1">
        <v>98.9</v>
      </c>
      <c r="E40" s="1">
        <v>0.47599999999999998</v>
      </c>
    </row>
    <row r="41" spans="1:5">
      <c r="A41" s="1">
        <v>2.5</v>
      </c>
      <c r="B41" s="1">
        <v>25.67</v>
      </c>
      <c r="C41" s="1">
        <v>8.3699999999999992</v>
      </c>
      <c r="D41" s="1">
        <v>99.2</v>
      </c>
      <c r="E41" s="1">
        <v>0.48099999999999998</v>
      </c>
    </row>
    <row r="42" spans="1:5">
      <c r="A42" s="1">
        <v>3</v>
      </c>
      <c r="B42" s="1">
        <v>24.37</v>
      </c>
      <c r="C42" s="1">
        <v>8.42</v>
      </c>
      <c r="D42" s="1">
        <v>108.2</v>
      </c>
      <c r="E42" s="1">
        <v>0.51300000000000001</v>
      </c>
    </row>
    <row r="43" spans="1:5">
      <c r="A43" s="1">
        <v>3.5</v>
      </c>
      <c r="B43" s="1">
        <v>21.59</v>
      </c>
      <c r="C43" s="1">
        <v>8.0500000000000007</v>
      </c>
      <c r="D43" s="1">
        <v>85.1</v>
      </c>
      <c r="E43" s="1">
        <v>0.54300000000000004</v>
      </c>
    </row>
    <row r="44" spans="1:5">
      <c r="A44" s="1">
        <v>4</v>
      </c>
      <c r="B44" s="1">
        <v>18.71</v>
      </c>
      <c r="C44" s="1">
        <v>7.75</v>
      </c>
      <c r="D44" s="1">
        <v>64.400000000000006</v>
      </c>
      <c r="E44" s="1">
        <v>0.56499999999999995</v>
      </c>
    </row>
    <row r="45" spans="1:5">
      <c r="A45" s="1">
        <v>4.5</v>
      </c>
      <c r="B45" s="1">
        <v>16.690000000000001</v>
      </c>
      <c r="C45" s="1">
        <v>7.43</v>
      </c>
      <c r="D45" s="1">
        <v>28.5</v>
      </c>
      <c r="E45" s="1">
        <v>0.58399999999999996</v>
      </c>
    </row>
    <row r="46" spans="1:5">
      <c r="A46" s="1">
        <v>5</v>
      </c>
      <c r="B46" s="1">
        <v>14.46</v>
      </c>
      <c r="C46" s="1">
        <v>7.31</v>
      </c>
      <c r="D46" s="1">
        <v>4.9000000000000004</v>
      </c>
      <c r="E46" s="1">
        <v>0.6</v>
      </c>
    </row>
    <row r="47" spans="1:5">
      <c r="A47" s="1">
        <v>5.5</v>
      </c>
      <c r="B47" s="1">
        <v>12.62</v>
      </c>
      <c r="C47" s="1">
        <v>7.17</v>
      </c>
      <c r="D47" s="1">
        <v>3.3</v>
      </c>
      <c r="E47" s="1">
        <v>0.61099999999999999</v>
      </c>
    </row>
    <row r="48" spans="1:5">
      <c r="A48" s="1">
        <v>6</v>
      </c>
      <c r="B48" s="1">
        <v>11.22</v>
      </c>
      <c r="C48" s="1">
        <v>7.14</v>
      </c>
      <c r="D48" s="1">
        <v>2.2000000000000002</v>
      </c>
      <c r="E48" s="1">
        <v>0.624</v>
      </c>
    </row>
    <row r="49" spans="1:5">
      <c r="A49" s="1">
        <v>6.5</v>
      </c>
      <c r="B49" s="1">
        <v>9.5</v>
      </c>
      <c r="C49" s="1">
        <v>7.09</v>
      </c>
      <c r="D49" s="1">
        <v>1.8</v>
      </c>
      <c r="E49" s="1">
        <v>0.63700000000000001</v>
      </c>
    </row>
    <row r="50" spans="1:5">
      <c r="A50" s="1">
        <v>7</v>
      </c>
      <c r="B50" s="1">
        <v>8.43</v>
      </c>
      <c r="C50" s="1">
        <v>7.05</v>
      </c>
      <c r="D50" s="1">
        <v>1.1000000000000001</v>
      </c>
      <c r="E50" s="1">
        <v>0.67300000000000004</v>
      </c>
    </row>
    <row r="51" spans="1:5">
      <c r="A51" s="1">
        <v>7.5</v>
      </c>
      <c r="B51" s="1">
        <v>7.48</v>
      </c>
      <c r="C51" s="1">
        <v>7.01</v>
      </c>
      <c r="D51" s="1">
        <v>1</v>
      </c>
      <c r="E51" s="1">
        <v>0.70899999999999996</v>
      </c>
    </row>
    <row r="52" spans="1:5">
      <c r="A52" s="1">
        <v>8</v>
      </c>
      <c r="B52" s="1">
        <v>6.9</v>
      </c>
      <c r="C52" s="1">
        <v>6.96</v>
      </c>
      <c r="D52" s="1">
        <v>1</v>
      </c>
      <c r="E52" s="1">
        <v>0.76600000000000001</v>
      </c>
    </row>
    <row r="53" spans="1:5">
      <c r="A53" s="1">
        <v>8.5</v>
      </c>
      <c r="B53" s="1">
        <v>6.34</v>
      </c>
      <c r="C53" s="1">
        <v>6.81</v>
      </c>
      <c r="D53" s="1">
        <v>0.7</v>
      </c>
      <c r="E53" s="1">
        <v>0.86499999999999999</v>
      </c>
    </row>
    <row r="54" spans="1:5">
      <c r="A54" s="1">
        <v>9</v>
      </c>
      <c r="B54" s="1">
        <v>5.95</v>
      </c>
      <c r="C54" s="1">
        <v>6.63</v>
      </c>
      <c r="D54" s="1">
        <v>1.1000000000000001</v>
      </c>
      <c r="E54" s="1">
        <v>0.95499999999999996</v>
      </c>
    </row>
    <row r="55" spans="1:5">
      <c r="A55" s="1">
        <v>9.5</v>
      </c>
      <c r="B55" s="1">
        <v>5.75</v>
      </c>
      <c r="C55" s="1">
        <v>6.54</v>
      </c>
      <c r="D55" s="1">
        <v>1.5</v>
      </c>
      <c r="E55" s="10">
        <v>1.008</v>
      </c>
    </row>
    <row r="56" spans="1:5">
      <c r="A56" s="1">
        <v>10</v>
      </c>
      <c r="B56" s="1">
        <v>5.55</v>
      </c>
      <c r="C56" s="1">
        <v>6.49</v>
      </c>
      <c r="D56" s="1">
        <v>1.4</v>
      </c>
      <c r="E56" s="1">
        <v>1.056</v>
      </c>
    </row>
    <row r="57" spans="1:5">
      <c r="A57" s="1">
        <v>10.5</v>
      </c>
      <c r="B57" s="1">
        <v>5.48</v>
      </c>
      <c r="C57" s="1">
        <v>6.47</v>
      </c>
      <c r="D57" s="1">
        <v>1.4</v>
      </c>
      <c r="E57" s="1">
        <v>1.079</v>
      </c>
    </row>
    <row r="58" spans="1:5">
      <c r="A58" s="1">
        <v>11</v>
      </c>
      <c r="B58" s="1">
        <v>5.44</v>
      </c>
      <c r="C58" s="1">
        <v>6.46</v>
      </c>
      <c r="D58" s="1">
        <v>1.1000000000000001</v>
      </c>
      <c r="E58" s="1">
        <v>1.0920000000000001</v>
      </c>
    </row>
    <row r="59" spans="1:5">
      <c r="A59" s="1">
        <v>11.5</v>
      </c>
      <c r="B59" s="1">
        <v>5.41</v>
      </c>
      <c r="C59" s="1">
        <v>6.44</v>
      </c>
      <c r="D59" s="1">
        <v>0.6</v>
      </c>
      <c r="E59" s="1">
        <v>1.1040000000000001</v>
      </c>
    </row>
    <row r="60" spans="1:5">
      <c r="A60" s="1">
        <v>12</v>
      </c>
      <c r="B60" s="1">
        <v>5.37</v>
      </c>
      <c r="C60" s="1">
        <v>6.43</v>
      </c>
      <c r="D60" s="1">
        <v>0.7</v>
      </c>
      <c r="E60" s="1">
        <v>1.109</v>
      </c>
    </row>
    <row r="61" spans="1:5">
      <c r="A61" s="1">
        <v>12.5</v>
      </c>
      <c r="B61" s="1">
        <v>5.37</v>
      </c>
      <c r="C61" s="1">
        <v>6.43</v>
      </c>
      <c r="D61" s="1">
        <v>0.7</v>
      </c>
      <c r="E61" s="1">
        <v>1.1140000000000001</v>
      </c>
    </row>
    <row r="62" spans="1:5">
      <c r="A62" s="1">
        <v>13</v>
      </c>
      <c r="B62" s="1">
        <v>5.38</v>
      </c>
      <c r="C62" s="1">
        <v>6.39</v>
      </c>
      <c r="D62" s="1">
        <v>0.7</v>
      </c>
      <c r="E62" s="1">
        <v>1.109</v>
      </c>
    </row>
  </sheetData>
  <sheetCalcPr fullCalcOnLoad="1"/>
  <phoneticPr fontId="3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G47"/>
  <sheetViews>
    <sheetView workbookViewId="0">
      <selection activeCell="C19" sqref="A1:XFD1048576"/>
    </sheetView>
  </sheetViews>
  <sheetFormatPr baseColWidth="10" defaultRowHeight="13"/>
  <cols>
    <col min="2" max="2" width="17.140625" customWidth="1"/>
    <col min="3" max="3" width="17.5703125" customWidth="1"/>
    <col min="4" max="4" width="18.5703125" customWidth="1"/>
    <col min="5" max="5" width="18.42578125" customWidth="1"/>
    <col min="6" max="6" width="15.42578125" bestFit="1" customWidth="1"/>
    <col min="7" max="7" width="16" bestFit="1" customWidth="1"/>
  </cols>
  <sheetData>
    <row r="1" spans="1:7">
      <c r="A1" s="13">
        <v>39036</v>
      </c>
    </row>
    <row r="2" spans="1:7">
      <c r="A2" t="s">
        <v>28</v>
      </c>
    </row>
    <row r="4" spans="1:7">
      <c r="A4" s="12"/>
      <c r="B4" s="12" t="s">
        <v>7</v>
      </c>
      <c r="C4" s="12" t="s">
        <v>8</v>
      </c>
      <c r="D4" s="12" t="s">
        <v>9</v>
      </c>
      <c r="E4" s="12" t="s">
        <v>11</v>
      </c>
      <c r="F4" s="12" t="s">
        <v>14</v>
      </c>
      <c r="G4" s="12" t="s">
        <v>15</v>
      </c>
    </row>
    <row r="5" spans="1:7">
      <c r="A5" s="18" t="s">
        <v>2</v>
      </c>
      <c r="B5" s="11" t="s">
        <v>25</v>
      </c>
      <c r="C5" s="11" t="s">
        <v>26</v>
      </c>
      <c r="D5" s="11" t="s">
        <v>27</v>
      </c>
      <c r="E5" s="19" t="s">
        <v>13</v>
      </c>
      <c r="F5" s="19" t="s">
        <v>30</v>
      </c>
      <c r="G5" s="19" t="s">
        <v>29</v>
      </c>
    </row>
    <row r="6" spans="1:7">
      <c r="A6" s="1">
        <v>0</v>
      </c>
      <c r="B6">
        <v>0</v>
      </c>
      <c r="C6">
        <v>3.7353250000000005</v>
      </c>
      <c r="D6">
        <v>12.691800000000001</v>
      </c>
      <c r="E6">
        <v>0.23734374999999999</v>
      </c>
      <c r="F6" s="1">
        <v>118.62649999999999</v>
      </c>
      <c r="G6" s="1">
        <v>70.709999999999994</v>
      </c>
    </row>
    <row r="7" spans="1:7">
      <c r="A7" s="1">
        <v>1</v>
      </c>
      <c r="B7">
        <v>9.3530000000000002E-2</v>
      </c>
      <c r="C7">
        <v>2.0374500000000002</v>
      </c>
      <c r="D7">
        <v>12.691800000000001</v>
      </c>
      <c r="E7">
        <v>0.135625</v>
      </c>
      <c r="F7" s="1">
        <v>118.79095000000001</v>
      </c>
      <c r="G7" s="1">
        <v>72.55</v>
      </c>
    </row>
    <row r="8" spans="1:7">
      <c r="A8" s="1">
        <v>2</v>
      </c>
      <c r="B8">
        <v>0.28059000000000001</v>
      </c>
      <c r="C8">
        <v>2.3770249999999997</v>
      </c>
      <c r="D8">
        <v>14.59557</v>
      </c>
      <c r="E8">
        <v>0.16953124999999999</v>
      </c>
      <c r="F8" s="1">
        <v>119.06155</v>
      </c>
      <c r="G8" s="1">
        <v>69.44</v>
      </c>
    </row>
    <row r="9" spans="1:7">
      <c r="A9" s="1">
        <v>3</v>
      </c>
      <c r="B9">
        <v>0.18706</v>
      </c>
      <c r="C9">
        <v>3.3957499999999996</v>
      </c>
      <c r="D9">
        <v>13.009095000000002</v>
      </c>
      <c r="E9">
        <v>0.16953124999999999</v>
      </c>
      <c r="F9" s="1">
        <v>119.01689999999999</v>
      </c>
      <c r="G9" s="1">
        <v>71.84</v>
      </c>
    </row>
    <row r="10" spans="1:7">
      <c r="A10" s="1">
        <v>4</v>
      </c>
      <c r="B10">
        <v>9.3530000000000002E-2</v>
      </c>
      <c r="C10">
        <v>4.7540500000000003</v>
      </c>
      <c r="D10">
        <v>12.691800000000001</v>
      </c>
      <c r="E10">
        <v>0.16953124999999999</v>
      </c>
      <c r="F10" s="1">
        <v>118.94615</v>
      </c>
      <c r="G10" s="1">
        <v>74.069999999999993</v>
      </c>
    </row>
    <row r="11" spans="1:7">
      <c r="A11" s="1">
        <v>5</v>
      </c>
      <c r="B11">
        <v>0.65471000000000001</v>
      </c>
      <c r="C11">
        <v>3.0561750000000001</v>
      </c>
      <c r="D11">
        <v>13.643685000000001</v>
      </c>
      <c r="E11">
        <v>0.27124999999999999</v>
      </c>
      <c r="F11" s="1">
        <v>119.79525000000001</v>
      </c>
      <c r="G11" s="1">
        <v>72.75</v>
      </c>
    </row>
    <row r="12" spans="1:7">
      <c r="A12" s="1">
        <v>6</v>
      </c>
      <c r="B12">
        <v>0.46765000000000001</v>
      </c>
      <c r="C12">
        <v>2.3770249999999997</v>
      </c>
      <c r="D12">
        <v>15.547455000000001</v>
      </c>
      <c r="E12">
        <v>0.20343749999999999</v>
      </c>
      <c r="F12" s="1">
        <v>137.4325</v>
      </c>
      <c r="G12" s="1">
        <v>84.13</v>
      </c>
    </row>
    <row r="13" spans="1:7">
      <c r="A13" s="1">
        <v>7</v>
      </c>
      <c r="B13">
        <v>0.65471000000000001</v>
      </c>
      <c r="C13">
        <v>3.3957499999999996</v>
      </c>
      <c r="D13">
        <v>13.960979999999999</v>
      </c>
      <c r="E13">
        <v>0.27124999999999999</v>
      </c>
      <c r="F13" s="1">
        <v>167.60095000000001</v>
      </c>
      <c r="G13" s="1">
        <v>100.7</v>
      </c>
    </row>
    <row r="14" spans="1:7">
      <c r="A14" s="1">
        <v>8</v>
      </c>
      <c r="B14">
        <v>22.166609999999999</v>
      </c>
      <c r="C14">
        <v>20.714074999999998</v>
      </c>
      <c r="D14">
        <v>142.14816000000002</v>
      </c>
      <c r="E14">
        <v>3.15328125</v>
      </c>
      <c r="F14" s="1">
        <v>208.74510000000001</v>
      </c>
      <c r="G14" s="1">
        <v>125.1</v>
      </c>
    </row>
    <row r="15" spans="1:7">
      <c r="A15" s="14">
        <v>9</v>
      </c>
      <c r="B15">
        <v>172.3077681818182</v>
      </c>
      <c r="C15">
        <v>46.521775000000005</v>
      </c>
      <c r="D15">
        <v>646.58283130434791</v>
      </c>
      <c r="E15">
        <v>63.008131793478263</v>
      </c>
      <c r="F15" s="1">
        <v>238.74025</v>
      </c>
      <c r="G15" s="1">
        <v>171.4</v>
      </c>
    </row>
    <row r="16" spans="1:7">
      <c r="A16" s="14">
        <v>10</v>
      </c>
      <c r="B16">
        <v>235.44051818181819</v>
      </c>
      <c r="C16">
        <v>49.577949999999994</v>
      </c>
      <c r="D16">
        <v>856.4113943478261</v>
      </c>
      <c r="E16">
        <v>87.327758152173899</v>
      </c>
      <c r="F16" s="1">
        <v>251.1353</v>
      </c>
      <c r="G16" s="1">
        <v>146.5</v>
      </c>
    </row>
    <row r="17" spans="1:6">
      <c r="A17" s="14">
        <v>11</v>
      </c>
      <c r="B17">
        <v>268.60115454545451</v>
      </c>
      <c r="C17">
        <v>52.973700000000001</v>
      </c>
      <c r="D17">
        <v>992.41138891304365</v>
      </c>
      <c r="E17">
        <v>91.148845108695653</v>
      </c>
      <c r="F17" s="1">
        <v>261.6123</v>
      </c>
    </row>
    <row r="21" spans="1:6">
      <c r="A21" s="18" t="s">
        <v>2</v>
      </c>
      <c r="B21" s="18" t="s">
        <v>17</v>
      </c>
      <c r="C21" s="18" t="s">
        <v>16</v>
      </c>
      <c r="D21" s="18" t="s">
        <v>18</v>
      </c>
      <c r="E21" s="18" t="s">
        <v>19</v>
      </c>
    </row>
    <row r="22" spans="1:6">
      <c r="A22" s="3">
        <v>0</v>
      </c>
      <c r="B22" s="1">
        <v>9.3000000000000007</v>
      </c>
      <c r="C22" s="1">
        <v>8.0500000000000007</v>
      </c>
      <c r="D22" s="1">
        <v>55.9</v>
      </c>
      <c r="E22" s="1">
        <v>0.57699999999999996</v>
      </c>
    </row>
    <row r="23" spans="1:6">
      <c r="A23" s="3">
        <v>1</v>
      </c>
      <c r="B23" s="1">
        <v>9.0500000000000007</v>
      </c>
      <c r="C23" s="1">
        <v>7.7</v>
      </c>
      <c r="D23" s="1">
        <v>55.6</v>
      </c>
      <c r="E23" s="1">
        <v>0.58199999999999996</v>
      </c>
    </row>
    <row r="24" spans="1:6">
      <c r="A24" s="3">
        <v>1.5</v>
      </c>
      <c r="B24" s="1">
        <v>9.01</v>
      </c>
      <c r="C24" s="1">
        <v>7.64</v>
      </c>
      <c r="D24" s="1">
        <v>54.1</v>
      </c>
      <c r="E24" s="1">
        <v>0.58399999999999996</v>
      </c>
    </row>
    <row r="25" spans="1:6">
      <c r="A25" s="3">
        <v>2</v>
      </c>
      <c r="B25" s="1">
        <v>8.9700000000000006</v>
      </c>
      <c r="C25" s="1">
        <v>7.61</v>
      </c>
      <c r="D25" s="1">
        <v>53.7</v>
      </c>
      <c r="E25" s="1">
        <v>0.57999999999999996</v>
      </c>
    </row>
    <row r="26" spans="1:6">
      <c r="A26" s="3">
        <v>2.5</v>
      </c>
      <c r="B26" s="1">
        <v>8.94</v>
      </c>
      <c r="C26" s="1">
        <v>7.58</v>
      </c>
      <c r="D26" s="1">
        <v>53.9</v>
      </c>
      <c r="E26" s="1">
        <v>0.57999999999999996</v>
      </c>
    </row>
    <row r="27" spans="1:6">
      <c r="A27" s="3">
        <v>3</v>
      </c>
      <c r="B27" s="1">
        <v>8.91</v>
      </c>
      <c r="C27" s="1">
        <v>7.53</v>
      </c>
      <c r="D27" s="1">
        <v>53.6</v>
      </c>
      <c r="E27" s="1">
        <v>0.58299999999999996</v>
      </c>
    </row>
    <row r="28" spans="1:6">
      <c r="A28" s="3">
        <v>3.5</v>
      </c>
      <c r="B28" s="1">
        <v>8.89</v>
      </c>
      <c r="C28" s="1">
        <v>7.51</v>
      </c>
      <c r="D28" s="1">
        <v>53.5</v>
      </c>
      <c r="E28" s="1">
        <v>0.58199999999999996</v>
      </c>
    </row>
    <row r="29" spans="1:6">
      <c r="A29" s="3">
        <v>4</v>
      </c>
      <c r="B29" s="1">
        <v>8.8800000000000008</v>
      </c>
      <c r="C29" s="1">
        <v>7.47</v>
      </c>
      <c r="D29" s="1">
        <v>53.2</v>
      </c>
      <c r="E29" s="1">
        <v>0.58199999999999996</v>
      </c>
    </row>
    <row r="30" spans="1:6">
      <c r="A30" s="3">
        <v>4.5</v>
      </c>
      <c r="B30" s="1">
        <v>8.8800000000000008</v>
      </c>
      <c r="C30" s="1">
        <v>7.46</v>
      </c>
      <c r="D30" s="1">
        <v>53</v>
      </c>
      <c r="E30" s="1">
        <v>0.58199999999999996</v>
      </c>
    </row>
    <row r="31" spans="1:6">
      <c r="A31" s="3">
        <v>5</v>
      </c>
      <c r="B31" s="1">
        <v>8.8699999999999992</v>
      </c>
      <c r="C31" s="1">
        <v>7.44</v>
      </c>
      <c r="D31" s="1">
        <v>52.7</v>
      </c>
      <c r="E31" s="1">
        <v>0.58199999999999996</v>
      </c>
    </row>
    <row r="32" spans="1:6">
      <c r="A32" s="3">
        <v>5.5</v>
      </c>
      <c r="B32" s="1">
        <v>8.85</v>
      </c>
      <c r="C32" s="1">
        <v>7.43</v>
      </c>
      <c r="D32" s="1">
        <v>50.7</v>
      </c>
      <c r="E32" s="1">
        <v>0.58499999999999996</v>
      </c>
    </row>
    <row r="33" spans="1:5">
      <c r="A33" s="3">
        <v>6</v>
      </c>
      <c r="B33" s="1">
        <v>8.84</v>
      </c>
      <c r="C33" s="1">
        <v>7.41</v>
      </c>
      <c r="D33" s="1">
        <v>50.3</v>
      </c>
      <c r="E33" s="1">
        <v>0.58299999999999996</v>
      </c>
    </row>
    <row r="34" spans="1:5">
      <c r="A34" s="3">
        <v>6.5</v>
      </c>
      <c r="B34" s="1">
        <v>8.82</v>
      </c>
      <c r="C34" s="1">
        <v>7.39</v>
      </c>
      <c r="D34" s="1">
        <v>51.7</v>
      </c>
      <c r="E34" s="1">
        <v>0.58199999999999996</v>
      </c>
    </row>
    <row r="35" spans="1:5">
      <c r="A35" s="3">
        <v>7</v>
      </c>
      <c r="B35" s="1">
        <v>8.81</v>
      </c>
      <c r="C35" s="1">
        <v>7.39</v>
      </c>
      <c r="D35" s="1">
        <v>52.1</v>
      </c>
      <c r="E35" s="1">
        <v>0.58199999999999996</v>
      </c>
    </row>
    <row r="36" spans="1:5">
      <c r="A36" s="3">
        <v>7.5</v>
      </c>
      <c r="B36" s="1">
        <v>8.77</v>
      </c>
      <c r="C36" s="10">
        <v>7.38</v>
      </c>
      <c r="D36" s="1">
        <v>48.6</v>
      </c>
      <c r="E36" s="1">
        <v>0.59199999999999997</v>
      </c>
    </row>
    <row r="37" spans="1:5">
      <c r="A37" s="3">
        <v>8</v>
      </c>
      <c r="B37" s="1">
        <v>8.7899999999999991</v>
      </c>
      <c r="C37" s="1">
        <v>7.32</v>
      </c>
      <c r="D37" s="1">
        <v>33.9</v>
      </c>
      <c r="E37" s="1">
        <v>0.61899999999999999</v>
      </c>
    </row>
    <row r="38" spans="1:5">
      <c r="A38" s="3">
        <v>8.5</v>
      </c>
      <c r="B38" s="1">
        <v>8.09</v>
      </c>
      <c r="C38" s="1">
        <v>6.78</v>
      </c>
      <c r="D38" s="10">
        <v>3</v>
      </c>
      <c r="E38" s="1">
        <v>0.96</v>
      </c>
    </row>
    <row r="39" spans="1:5">
      <c r="A39" s="3">
        <v>9</v>
      </c>
      <c r="B39" s="1">
        <v>7.16</v>
      </c>
      <c r="C39" s="1">
        <v>6.65</v>
      </c>
      <c r="D39" s="1">
        <v>1.9</v>
      </c>
      <c r="E39" s="1">
        <v>1.0309999999999999</v>
      </c>
    </row>
    <row r="40" spans="1:5">
      <c r="A40" s="3">
        <v>9.5</v>
      </c>
      <c r="B40" s="1">
        <v>6.77</v>
      </c>
      <c r="C40" s="1">
        <v>6.59</v>
      </c>
      <c r="D40" s="1">
        <v>1.7</v>
      </c>
      <c r="E40" s="1">
        <v>1.075</v>
      </c>
    </row>
    <row r="41" spans="1:5">
      <c r="A41" s="3">
        <v>10</v>
      </c>
      <c r="B41" s="1">
        <v>6.52</v>
      </c>
      <c r="C41" s="1">
        <v>6.53</v>
      </c>
      <c r="D41" s="1">
        <v>1.7</v>
      </c>
      <c r="E41" s="1">
        <v>1.0960000000000001</v>
      </c>
    </row>
    <row r="42" spans="1:5">
      <c r="A42" s="3">
        <v>10.5</v>
      </c>
      <c r="B42" s="1">
        <v>6.38</v>
      </c>
      <c r="C42" s="1">
        <v>6.51</v>
      </c>
      <c r="D42" s="1">
        <v>1.7</v>
      </c>
      <c r="E42" s="1">
        <v>1.1140000000000001</v>
      </c>
    </row>
    <row r="43" spans="1:5">
      <c r="A43" s="3">
        <v>11</v>
      </c>
      <c r="B43" s="1">
        <v>6.24</v>
      </c>
      <c r="C43" s="1">
        <v>6.48</v>
      </c>
      <c r="D43" s="1">
        <v>1.7</v>
      </c>
      <c r="E43" s="1">
        <v>1.131</v>
      </c>
    </row>
    <row r="44" spans="1:5">
      <c r="A44" s="3">
        <v>11.5</v>
      </c>
      <c r="B44" s="1">
        <v>6.2</v>
      </c>
      <c r="C44" s="1">
        <v>6.47</v>
      </c>
      <c r="D44" s="1">
        <v>1.9</v>
      </c>
      <c r="E44" s="1">
        <v>1.1359999999999999</v>
      </c>
    </row>
    <row r="45" spans="1:5">
      <c r="A45" s="3">
        <v>12</v>
      </c>
      <c r="B45" s="1">
        <v>6.15</v>
      </c>
      <c r="C45" s="1">
        <v>6.45</v>
      </c>
      <c r="D45" s="1">
        <v>1.7</v>
      </c>
      <c r="E45" s="1">
        <v>1.143</v>
      </c>
    </row>
    <row r="46" spans="1:5">
      <c r="A46" s="3">
        <v>12.5</v>
      </c>
      <c r="B46" s="1">
        <v>6.15</v>
      </c>
      <c r="C46" s="1">
        <v>6.43</v>
      </c>
      <c r="D46" s="1">
        <v>1.9</v>
      </c>
      <c r="E46" s="1">
        <v>1.157</v>
      </c>
    </row>
    <row r="47" spans="1:5">
      <c r="A47" s="3">
        <v>13</v>
      </c>
      <c r="B47" s="1">
        <v>6.15</v>
      </c>
      <c r="C47" s="1">
        <v>6.38</v>
      </c>
      <c r="D47" s="1">
        <v>1.6</v>
      </c>
      <c r="E47" s="1">
        <v>1.1779999999999999</v>
      </c>
    </row>
  </sheetData>
  <sheetCalcPr fullCalcOnLoad="1"/>
  <phoneticPr fontId="3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G47"/>
  <sheetViews>
    <sheetView view="pageLayout" workbookViewId="0">
      <selection activeCell="C36" sqref="A1:XFD1048576"/>
    </sheetView>
  </sheetViews>
  <sheetFormatPr baseColWidth="10" defaultRowHeight="13"/>
  <cols>
    <col min="2" max="2" width="17.140625" customWidth="1"/>
    <col min="3" max="3" width="17.5703125" customWidth="1"/>
    <col min="4" max="4" width="18.5703125" customWidth="1"/>
    <col min="5" max="5" width="18.42578125" customWidth="1"/>
    <col min="6" max="6" width="15.42578125" customWidth="1"/>
    <col min="7" max="7" width="16" customWidth="1"/>
  </cols>
  <sheetData>
    <row r="1" spans="1:7">
      <c r="A1" s="13">
        <v>39078</v>
      </c>
    </row>
    <row r="2" spans="1:7">
      <c r="A2" t="s">
        <v>31</v>
      </c>
    </row>
    <row r="4" spans="1:7">
      <c r="A4" s="21"/>
      <c r="B4" s="21" t="s">
        <v>7</v>
      </c>
      <c r="C4" s="21" t="s">
        <v>8</v>
      </c>
      <c r="D4" s="21" t="s">
        <v>9</v>
      </c>
      <c r="E4" s="21" t="s">
        <v>11</v>
      </c>
      <c r="F4" s="21" t="s">
        <v>14</v>
      </c>
      <c r="G4" s="21" t="s">
        <v>15</v>
      </c>
    </row>
    <row r="5" spans="1:7">
      <c r="A5" s="22" t="s">
        <v>2</v>
      </c>
      <c r="B5" s="23" t="s">
        <v>25</v>
      </c>
      <c r="C5" s="23" t="s">
        <v>26</v>
      </c>
      <c r="D5" s="23" t="s">
        <v>27</v>
      </c>
      <c r="E5" s="24" t="s">
        <v>13</v>
      </c>
      <c r="F5" s="24" t="s">
        <v>30</v>
      </c>
      <c r="G5" s="24" t="s">
        <v>29</v>
      </c>
    </row>
    <row r="6" spans="1:7">
      <c r="A6" s="1">
        <v>0</v>
      </c>
      <c r="B6">
        <v>0.66825500000000004</v>
      </c>
      <c r="C6">
        <v>1.4200200000000001</v>
      </c>
      <c r="D6">
        <v>42.892704999999999</v>
      </c>
      <c r="E6">
        <v>0.32676499999999997</v>
      </c>
      <c r="F6" s="1">
        <v>138.79225</v>
      </c>
      <c r="G6" s="1">
        <v>102.30000000000001</v>
      </c>
    </row>
    <row r="7" spans="1:7">
      <c r="A7" s="1">
        <v>1</v>
      </c>
      <c r="B7">
        <v>0.76371999999999995</v>
      </c>
      <c r="C7">
        <v>1.7750250000000001</v>
      </c>
      <c r="D7">
        <v>39.257729999999995</v>
      </c>
      <c r="E7">
        <v>0.13070599999999999</v>
      </c>
      <c r="F7" s="1">
        <v>134.93985000000001</v>
      </c>
      <c r="G7" s="1">
        <v>98.31</v>
      </c>
    </row>
    <row r="8" spans="1:7">
      <c r="A8" s="1">
        <v>2</v>
      </c>
      <c r="B8">
        <v>1.0501149999999999</v>
      </c>
      <c r="C8">
        <v>2.4850349999999999</v>
      </c>
      <c r="D8">
        <v>39.257729999999995</v>
      </c>
      <c r="E8">
        <v>9.8029499999999992E-2</v>
      </c>
      <c r="F8" s="1">
        <v>134.49669999999998</v>
      </c>
      <c r="G8" s="1">
        <v>107.30000000000001</v>
      </c>
    </row>
    <row r="9" spans="1:7">
      <c r="A9" s="1">
        <v>3</v>
      </c>
      <c r="B9">
        <v>0.85918500000000009</v>
      </c>
      <c r="C9">
        <v>2.8400400000000001</v>
      </c>
      <c r="D9">
        <v>40.348222500000006</v>
      </c>
      <c r="E9">
        <v>6.5352999999999994E-2</v>
      </c>
      <c r="F9" s="1">
        <v>133.94484999999997</v>
      </c>
      <c r="G9" s="1">
        <v>98.39</v>
      </c>
    </row>
    <row r="10" spans="1:7">
      <c r="A10" s="1">
        <v>4</v>
      </c>
      <c r="B10">
        <v>0.57279000000000002</v>
      </c>
      <c r="C10">
        <v>2.8400400000000001</v>
      </c>
      <c r="D10">
        <v>43.619700000000002</v>
      </c>
      <c r="E10">
        <v>9.8029499999999992E-2</v>
      </c>
      <c r="F10" s="1">
        <v>134.87079999999997</v>
      </c>
      <c r="G10" s="1">
        <v>98.82</v>
      </c>
    </row>
    <row r="11" spans="1:7">
      <c r="A11" s="1">
        <v>5</v>
      </c>
      <c r="B11">
        <v>1.14558</v>
      </c>
      <c r="C11">
        <v>3.1950450000000004</v>
      </c>
      <c r="D11">
        <v>45.073689999999999</v>
      </c>
      <c r="E11">
        <v>0.13070599999999999</v>
      </c>
      <c r="F11" s="1">
        <v>134.83620000000002</v>
      </c>
      <c r="G11" s="1">
        <v>101.7</v>
      </c>
    </row>
    <row r="12" spans="1:7">
      <c r="A12" s="1">
        <v>6</v>
      </c>
      <c r="B12">
        <v>1.431975</v>
      </c>
      <c r="C12">
        <v>3.5500500000000001</v>
      </c>
      <c r="D12">
        <v>39.621227500000003</v>
      </c>
      <c r="E12">
        <v>6.5352999999999994E-2</v>
      </c>
      <c r="F12" s="1">
        <v>134.73859999999999</v>
      </c>
      <c r="G12" s="1">
        <v>100.3</v>
      </c>
    </row>
    <row r="13" spans="1:7">
      <c r="A13" s="1">
        <v>7</v>
      </c>
      <c r="B13">
        <v>0.76371999999999995</v>
      </c>
      <c r="C13">
        <v>3.9050549999999999</v>
      </c>
      <c r="D13">
        <v>39.257729999999995</v>
      </c>
      <c r="E13">
        <v>6.5352999999999994E-2</v>
      </c>
      <c r="F13" s="1">
        <v>136.93200000000002</v>
      </c>
      <c r="G13" s="1">
        <v>118</v>
      </c>
    </row>
    <row r="14" spans="1:7">
      <c r="A14" s="1">
        <v>8</v>
      </c>
      <c r="B14">
        <v>0.85918500000000009</v>
      </c>
      <c r="C14">
        <v>4.2600600000000002</v>
      </c>
      <c r="D14">
        <v>51.616645000000005</v>
      </c>
      <c r="E14">
        <v>0.16338249999999999</v>
      </c>
      <c r="F14" s="1">
        <v>143.28059999999999</v>
      </c>
      <c r="G14" s="1">
        <v>129.1</v>
      </c>
    </row>
    <row r="15" spans="1:7">
      <c r="A15" s="14">
        <v>9</v>
      </c>
      <c r="B15">
        <v>1.2410450000000002</v>
      </c>
      <c r="C15">
        <v>14.200200000000001</v>
      </c>
      <c r="D15">
        <v>102.8697925</v>
      </c>
      <c r="E15">
        <v>0.46031243478260864</v>
      </c>
      <c r="F15" s="1">
        <v>175.05435</v>
      </c>
      <c r="G15" s="1">
        <v>178.9</v>
      </c>
    </row>
    <row r="16" spans="1:7">
      <c r="A16" s="14">
        <v>10</v>
      </c>
      <c r="B16">
        <v>123.054385</v>
      </c>
      <c r="C16">
        <v>41.890589999999996</v>
      </c>
      <c r="D16">
        <v>452.55438749999996</v>
      </c>
      <c r="E16">
        <v>45.187337347826073</v>
      </c>
      <c r="F16" s="1">
        <v>214.3066</v>
      </c>
      <c r="G16" s="1">
        <v>189.8</v>
      </c>
    </row>
    <row r="17" spans="1:7">
      <c r="A17" s="14">
        <v>11</v>
      </c>
      <c r="B17">
        <v>293.16433636363638</v>
      </c>
      <c r="C17">
        <v>65.675925000000007</v>
      </c>
      <c r="D17">
        <v>1107.540005942029</v>
      </c>
      <c r="E17">
        <v>92.369361913043463</v>
      </c>
      <c r="F17" s="1">
        <v>244.08674999999999</v>
      </c>
    </row>
    <row r="18" spans="1:7">
      <c r="A18" s="20">
        <v>12</v>
      </c>
      <c r="B18">
        <v>567.97335681818186</v>
      </c>
      <c r="C18">
        <v>91.946295000000006</v>
      </c>
      <c r="D18">
        <v>1293.6138493840579</v>
      </c>
      <c r="E18">
        <v>105.25811008695651</v>
      </c>
      <c r="F18">
        <v>244.1772</v>
      </c>
      <c r="G18">
        <v>173.1</v>
      </c>
    </row>
    <row r="19" spans="1:7">
      <c r="A19" s="20">
        <v>13</v>
      </c>
      <c r="B19">
        <v>405.63946363636364</v>
      </c>
      <c r="C19">
        <v>83.071169999999995</v>
      </c>
      <c r="D19">
        <v>1490.3713584782611</v>
      </c>
      <c r="E19">
        <v>15.497185304347827</v>
      </c>
    </row>
    <row r="21" spans="1:7">
      <c r="A21" s="2" t="s">
        <v>2</v>
      </c>
      <c r="B21" s="2" t="s">
        <v>17</v>
      </c>
      <c r="C21" s="2" t="s">
        <v>16</v>
      </c>
      <c r="D21" s="2" t="s">
        <v>18</v>
      </c>
      <c r="E21" s="2" t="s">
        <v>19</v>
      </c>
    </row>
    <row r="22" spans="1:7">
      <c r="A22" s="3">
        <v>0</v>
      </c>
      <c r="B22" s="1">
        <v>1</v>
      </c>
      <c r="C22" s="1">
        <v>6.18</v>
      </c>
      <c r="D22" s="1">
        <v>30.4</v>
      </c>
      <c r="E22" s="1">
        <v>0.66600000000000004</v>
      </c>
    </row>
    <row r="23" spans="1:7">
      <c r="A23" s="3">
        <v>1</v>
      </c>
      <c r="B23" s="1">
        <v>3.39</v>
      </c>
      <c r="C23" s="1">
        <v>6.24</v>
      </c>
      <c r="D23" s="1">
        <v>27.5</v>
      </c>
      <c r="E23" s="1">
        <v>0.65900000000000003</v>
      </c>
    </row>
    <row r="24" spans="1:7">
      <c r="A24" s="3">
        <v>1.5</v>
      </c>
      <c r="B24" s="1">
        <v>3.49</v>
      </c>
      <c r="C24" s="1">
        <v>6.28</v>
      </c>
      <c r="D24" s="1">
        <v>27.2</v>
      </c>
      <c r="E24" s="1">
        <v>0.65800000000000003</v>
      </c>
    </row>
    <row r="25" spans="1:7">
      <c r="A25" s="3">
        <v>2</v>
      </c>
      <c r="B25" s="1">
        <v>3.53</v>
      </c>
      <c r="C25" s="1">
        <v>6.36</v>
      </c>
      <c r="D25" s="1">
        <v>26.8</v>
      </c>
      <c r="E25" s="1">
        <v>0.65900000000000003</v>
      </c>
    </row>
    <row r="26" spans="1:7">
      <c r="A26" s="3">
        <v>2.5</v>
      </c>
      <c r="B26" s="1">
        <v>3.52</v>
      </c>
      <c r="C26" s="1">
        <v>6.4</v>
      </c>
      <c r="D26" s="1">
        <v>26.6</v>
      </c>
      <c r="E26" s="1">
        <v>0.65800000000000003</v>
      </c>
    </row>
    <row r="27" spans="1:7">
      <c r="A27" s="3">
        <v>3</v>
      </c>
      <c r="B27" s="1">
        <v>3.53</v>
      </c>
      <c r="C27" s="1">
        <v>6.49</v>
      </c>
      <c r="D27" s="1">
        <v>28.5</v>
      </c>
      <c r="E27" s="1">
        <v>0.65900000000000003</v>
      </c>
    </row>
    <row r="28" spans="1:7">
      <c r="A28" s="3">
        <v>3.5</v>
      </c>
      <c r="B28" s="1">
        <v>3.51</v>
      </c>
      <c r="C28" s="1">
        <v>6.47</v>
      </c>
      <c r="D28" s="1">
        <v>26.5</v>
      </c>
      <c r="E28" s="1">
        <v>0.65800000000000003</v>
      </c>
    </row>
    <row r="29" spans="1:7">
      <c r="A29" s="3">
        <v>4</v>
      </c>
      <c r="B29" s="1">
        <v>3.52</v>
      </c>
      <c r="C29" s="1">
        <v>6.53</v>
      </c>
      <c r="D29" s="1">
        <v>26</v>
      </c>
      <c r="E29" s="1">
        <v>0.65800000000000003</v>
      </c>
    </row>
    <row r="30" spans="1:7">
      <c r="A30" s="3">
        <v>4.5</v>
      </c>
      <c r="B30" s="1">
        <v>3.55</v>
      </c>
      <c r="C30" s="1">
        <v>6.56</v>
      </c>
      <c r="D30" s="1">
        <v>24.8</v>
      </c>
      <c r="E30" s="1">
        <v>0.65600000000000003</v>
      </c>
    </row>
    <row r="31" spans="1:7">
      <c r="A31" s="3">
        <v>5</v>
      </c>
      <c r="B31" s="1">
        <v>3.68</v>
      </c>
      <c r="C31" s="1">
        <v>6.58</v>
      </c>
      <c r="D31" s="1">
        <v>20</v>
      </c>
      <c r="E31" s="1">
        <v>0.65700000000000003</v>
      </c>
    </row>
    <row r="32" spans="1:7">
      <c r="A32" s="3">
        <v>5.5</v>
      </c>
      <c r="B32" s="1">
        <v>3.72</v>
      </c>
      <c r="C32" s="1">
        <v>6.61</v>
      </c>
      <c r="D32" s="1">
        <v>16.7</v>
      </c>
      <c r="E32" s="1">
        <v>0.65800000000000003</v>
      </c>
    </row>
    <row r="33" spans="1:5">
      <c r="A33" s="3">
        <v>6</v>
      </c>
      <c r="B33" s="1">
        <v>3.73</v>
      </c>
      <c r="C33" s="1">
        <v>6.64</v>
      </c>
      <c r="D33" s="1">
        <v>15.6</v>
      </c>
      <c r="E33" s="1">
        <v>0.65900000000000003</v>
      </c>
    </row>
    <row r="34" spans="1:5">
      <c r="A34" s="3">
        <v>6.5</v>
      </c>
      <c r="B34" s="1">
        <v>3.74</v>
      </c>
      <c r="C34" s="1">
        <v>6.69</v>
      </c>
      <c r="D34" s="1">
        <v>14.5</v>
      </c>
      <c r="E34" s="1">
        <v>0.66100000000000003</v>
      </c>
    </row>
    <row r="35" spans="1:5">
      <c r="A35" s="3">
        <v>7</v>
      </c>
      <c r="B35" s="1">
        <v>3.75</v>
      </c>
      <c r="C35" s="1">
        <v>6.73</v>
      </c>
      <c r="D35" s="1">
        <v>13.8</v>
      </c>
      <c r="E35" s="1">
        <v>0.66400000000000003</v>
      </c>
    </row>
    <row r="36" spans="1:5">
      <c r="A36" s="3">
        <v>7.5</v>
      </c>
      <c r="B36" s="1">
        <v>3.77</v>
      </c>
      <c r="C36" s="10">
        <v>6.73</v>
      </c>
      <c r="D36" s="1">
        <v>12.2</v>
      </c>
      <c r="E36" s="1">
        <v>0.67</v>
      </c>
    </row>
    <row r="37" spans="1:5">
      <c r="A37" s="3">
        <v>8</v>
      </c>
      <c r="B37" s="1">
        <v>3.79</v>
      </c>
      <c r="C37" s="1">
        <v>6.74</v>
      </c>
      <c r="D37" s="1">
        <v>11</v>
      </c>
      <c r="E37" s="1">
        <v>0.67700000000000005</v>
      </c>
    </row>
    <row r="38" spans="1:5">
      <c r="A38" s="3">
        <v>8.5</v>
      </c>
      <c r="B38" s="1">
        <v>3.85</v>
      </c>
      <c r="C38" s="1">
        <v>6.74</v>
      </c>
      <c r="D38" s="10">
        <v>7.7</v>
      </c>
      <c r="E38" s="1">
        <v>0.68400000000000005</v>
      </c>
    </row>
    <row r="39" spans="1:5">
      <c r="A39" s="3">
        <v>9</v>
      </c>
      <c r="B39" s="1">
        <v>4.05</v>
      </c>
      <c r="C39" s="1">
        <v>6.76</v>
      </c>
      <c r="D39" s="1">
        <v>2</v>
      </c>
      <c r="E39" s="1">
        <v>0.72399999999999998</v>
      </c>
    </row>
    <row r="40" spans="1:5">
      <c r="A40" s="3">
        <v>9.5</v>
      </c>
      <c r="B40" s="1">
        <v>4.5199999999999996</v>
      </c>
      <c r="C40" s="1">
        <v>6.68</v>
      </c>
      <c r="D40" s="1">
        <v>1.8</v>
      </c>
      <c r="E40" s="1">
        <v>0.82699999999999996</v>
      </c>
    </row>
    <row r="41" spans="1:5">
      <c r="A41" s="3">
        <v>10</v>
      </c>
      <c r="B41" s="1">
        <v>5.18</v>
      </c>
      <c r="C41" s="1">
        <v>6.44</v>
      </c>
      <c r="D41" s="1">
        <v>2.8</v>
      </c>
      <c r="E41" s="1">
        <v>1.093</v>
      </c>
    </row>
    <row r="42" spans="1:5">
      <c r="A42" s="3">
        <v>10.5</v>
      </c>
      <c r="B42" s="1">
        <v>5.41</v>
      </c>
      <c r="C42" s="1">
        <v>6.43</v>
      </c>
      <c r="D42" s="1">
        <v>3</v>
      </c>
      <c r="E42" s="1">
        <v>1.1599999999999999</v>
      </c>
    </row>
    <row r="43" spans="1:5">
      <c r="A43" s="3">
        <v>11</v>
      </c>
      <c r="B43" s="1">
        <v>5.48</v>
      </c>
      <c r="C43" s="1">
        <v>6.43</v>
      </c>
      <c r="D43" s="1">
        <v>3.2</v>
      </c>
      <c r="E43" s="1">
        <v>1.17</v>
      </c>
    </row>
    <row r="44" spans="1:5">
      <c r="A44" s="3">
        <v>11.5</v>
      </c>
      <c r="B44" s="1">
        <v>5.62</v>
      </c>
      <c r="C44" s="1">
        <v>6.44</v>
      </c>
      <c r="D44" s="1">
        <v>3.5</v>
      </c>
      <c r="E44" s="1">
        <v>1.1890000000000001</v>
      </c>
    </row>
    <row r="45" spans="1:5">
      <c r="A45" s="3">
        <v>12</v>
      </c>
      <c r="B45" s="1">
        <v>5.86</v>
      </c>
      <c r="C45" s="1">
        <v>6.47</v>
      </c>
      <c r="D45" s="1">
        <v>4.0999999999999996</v>
      </c>
      <c r="E45" s="1">
        <v>1.206</v>
      </c>
    </row>
    <row r="46" spans="1:5">
      <c r="A46" s="3">
        <v>12.5</v>
      </c>
      <c r="B46" s="1">
        <v>6.03</v>
      </c>
      <c r="C46" s="1">
        <v>6.47</v>
      </c>
      <c r="D46" s="1">
        <v>4.3</v>
      </c>
      <c r="E46" s="1">
        <v>1.2809999999999999</v>
      </c>
    </row>
    <row r="47" spans="1:5">
      <c r="A47" s="3">
        <v>13</v>
      </c>
      <c r="B47" s="1">
        <v>6.08</v>
      </c>
      <c r="C47" s="1">
        <v>6.45</v>
      </c>
      <c r="D47" s="1">
        <v>4.5999999999999996</v>
      </c>
      <c r="E47" s="1">
        <v>1.36</v>
      </c>
    </row>
  </sheetData>
  <sheetCalcPr fullCalcOnLoad="1"/>
  <phoneticPr fontId="3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F51"/>
  <sheetViews>
    <sheetView workbookViewId="0">
      <selection activeCell="F38" sqref="F38"/>
    </sheetView>
  </sheetViews>
  <sheetFormatPr baseColWidth="10" defaultRowHeight="13"/>
  <cols>
    <col min="2" max="2" width="17.140625" customWidth="1"/>
    <col min="3" max="3" width="17.5703125" customWidth="1"/>
    <col min="4" max="4" width="18.5703125" customWidth="1"/>
    <col min="5" max="5" width="18.42578125" customWidth="1"/>
    <col min="6" max="6" width="15.42578125" customWidth="1"/>
    <col min="7" max="7" width="16" customWidth="1"/>
  </cols>
  <sheetData>
    <row r="1" spans="1:6">
      <c r="A1" s="13">
        <v>39210</v>
      </c>
    </row>
    <row r="2" spans="1:6">
      <c r="A2" t="s">
        <v>36</v>
      </c>
    </row>
    <row r="4" spans="1:6">
      <c r="A4" s="26"/>
      <c r="B4" s="26" t="s">
        <v>7</v>
      </c>
      <c r="C4" s="26" t="s">
        <v>8</v>
      </c>
      <c r="D4" s="26" t="s">
        <v>9</v>
      </c>
      <c r="E4" s="26" t="s">
        <v>11</v>
      </c>
      <c r="F4" s="27" t="s">
        <v>34</v>
      </c>
    </row>
    <row r="5" spans="1:6">
      <c r="A5" s="25" t="s">
        <v>2</v>
      </c>
      <c r="B5" s="28" t="s">
        <v>25</v>
      </c>
      <c r="C5" s="28" t="s">
        <v>26</v>
      </c>
      <c r="D5" s="28" t="s">
        <v>27</v>
      </c>
      <c r="E5" s="29" t="s">
        <v>13</v>
      </c>
      <c r="F5" s="30" t="s">
        <v>35</v>
      </c>
    </row>
    <row r="6" spans="1:6">
      <c r="A6" s="1">
        <v>0</v>
      </c>
      <c r="B6">
        <v>9.3280000000000002E-2</v>
      </c>
      <c r="C6">
        <v>0.59705999999999992</v>
      </c>
      <c r="D6">
        <v>10.287149999999999</v>
      </c>
      <c r="E6">
        <v>0.16039800000000001</v>
      </c>
      <c r="F6">
        <v>1.1866140000000001</v>
      </c>
    </row>
    <row r="7" spans="1:6">
      <c r="A7" s="1">
        <v>1</v>
      </c>
      <c r="B7">
        <v>9.3280000000000002E-2</v>
      </c>
      <c r="C7">
        <v>0.74632499999999991</v>
      </c>
      <c r="D7">
        <v>10.97296</v>
      </c>
      <c r="E7">
        <v>8.0199000000000006E-2</v>
      </c>
    </row>
    <row r="8" spans="1:6">
      <c r="A8" s="1">
        <v>2</v>
      </c>
      <c r="B8">
        <v>0.18656</v>
      </c>
      <c r="C8">
        <v>1.6419149999999998</v>
      </c>
      <c r="D8">
        <v>12.687484999999999</v>
      </c>
      <c r="E8">
        <v>0</v>
      </c>
      <c r="F8">
        <v>0.485433</v>
      </c>
    </row>
    <row r="9" spans="1:6">
      <c r="A9" s="1">
        <v>3</v>
      </c>
      <c r="B9">
        <v>0.37312000000000001</v>
      </c>
      <c r="C9">
        <v>1.7911799999999998</v>
      </c>
      <c r="D9">
        <v>9.6013399999999987</v>
      </c>
      <c r="E9">
        <v>0</v>
      </c>
    </row>
    <row r="10" spans="1:6">
      <c r="A10" s="1">
        <v>4</v>
      </c>
      <c r="B10">
        <v>2.9849600000000001</v>
      </c>
      <c r="C10">
        <v>1.4926499999999998</v>
      </c>
      <c r="D10">
        <v>3.7719550000000002</v>
      </c>
      <c r="E10">
        <v>4.0099500000000003E-2</v>
      </c>
      <c r="F10">
        <v>0.80905499999999997</v>
      </c>
    </row>
    <row r="11" spans="1:6">
      <c r="A11" s="1">
        <v>5</v>
      </c>
      <c r="B11">
        <v>0.65295999999999998</v>
      </c>
      <c r="C11">
        <v>2.0897099999999997</v>
      </c>
      <c r="D11">
        <v>10.630054999999999</v>
      </c>
      <c r="E11">
        <v>0</v>
      </c>
    </row>
    <row r="12" spans="1:6">
      <c r="A12" s="1">
        <v>6</v>
      </c>
      <c r="B12">
        <v>0.83952000000000004</v>
      </c>
      <c r="C12">
        <v>4.7764799999999994</v>
      </c>
      <c r="D12">
        <v>10.972959999999999</v>
      </c>
      <c r="E12">
        <v>4.0099500000000003E-2</v>
      </c>
      <c r="F12">
        <v>0.86299199999999998</v>
      </c>
    </row>
    <row r="13" spans="1:6">
      <c r="A13" s="1">
        <v>7</v>
      </c>
      <c r="B13">
        <v>3.8244799999999994</v>
      </c>
      <c r="C13">
        <v>11.194875</v>
      </c>
      <c r="D13">
        <v>40.119884999999996</v>
      </c>
      <c r="E13">
        <v>0.1202985</v>
      </c>
      <c r="F13">
        <v>7.065747</v>
      </c>
    </row>
    <row r="14" spans="1:6">
      <c r="A14" s="1">
        <v>8</v>
      </c>
      <c r="B14">
        <v>28.730240000000002</v>
      </c>
      <c r="C14">
        <v>14.030909999999999</v>
      </c>
      <c r="D14">
        <v>114.187365</v>
      </c>
      <c r="E14">
        <v>10.570576891304349</v>
      </c>
      <c r="F14">
        <v>17.313777000000002</v>
      </c>
    </row>
    <row r="15" spans="1:6">
      <c r="A15" s="14">
        <v>9</v>
      </c>
      <c r="B15">
        <v>97.011200000000002</v>
      </c>
      <c r="C15">
        <v>16.866944999999998</v>
      </c>
      <c r="D15">
        <v>337.41851999999994</v>
      </c>
      <c r="E15">
        <v>45.80583319565217</v>
      </c>
      <c r="F15">
        <v>20.981493000000004</v>
      </c>
    </row>
    <row r="16" spans="1:6">
      <c r="A16" s="14">
        <v>10</v>
      </c>
      <c r="B16">
        <v>194.02239999999998</v>
      </c>
      <c r="C16">
        <v>19.404450000000001</v>
      </c>
      <c r="D16">
        <v>869.2641749999998</v>
      </c>
      <c r="E16">
        <v>82.015681695652177</v>
      </c>
      <c r="F16">
        <v>21.089366999999999</v>
      </c>
    </row>
    <row r="17" spans="1:6">
      <c r="A17" s="14">
        <v>11</v>
      </c>
      <c r="B17">
        <v>217.08800000000002</v>
      </c>
      <c r="C17">
        <v>20.150774999999999</v>
      </c>
      <c r="D17">
        <v>919.67120999999986</v>
      </c>
      <c r="E17">
        <v>101.7324315</v>
      </c>
      <c r="F17">
        <v>20.981493000000004</v>
      </c>
    </row>
    <row r="21" spans="1:6">
      <c r="A21" s="25" t="s">
        <v>2</v>
      </c>
      <c r="B21" s="25" t="s">
        <v>17</v>
      </c>
      <c r="C21" s="25" t="s">
        <v>16</v>
      </c>
      <c r="D21" s="25" t="s">
        <v>18</v>
      </c>
      <c r="E21" s="25" t="s">
        <v>19</v>
      </c>
    </row>
    <row r="22" spans="1:6">
      <c r="A22" s="3">
        <v>0</v>
      </c>
      <c r="B22" s="1">
        <v>17.420000000000002</v>
      </c>
      <c r="C22" s="1">
        <v>8.41</v>
      </c>
      <c r="D22" s="4">
        <v>142.9</v>
      </c>
      <c r="E22" s="1">
        <v>0.51100000000000001</v>
      </c>
    </row>
    <row r="23" spans="1:6">
      <c r="A23" s="3">
        <v>1</v>
      </c>
      <c r="B23" s="1">
        <v>16.8</v>
      </c>
      <c r="C23" s="1">
        <v>8.25</v>
      </c>
      <c r="D23" s="4">
        <v>142.1</v>
      </c>
      <c r="E23" s="1">
        <v>0.51</v>
      </c>
    </row>
    <row r="24" spans="1:6">
      <c r="A24" s="3">
        <v>1.5</v>
      </c>
      <c r="B24" s="1">
        <v>16.62</v>
      </c>
      <c r="C24" s="1">
        <v>8.33</v>
      </c>
      <c r="D24" s="4">
        <v>142.5</v>
      </c>
      <c r="E24" s="1">
        <v>0.51300000000000001</v>
      </c>
    </row>
    <row r="25" spans="1:6">
      <c r="A25" s="3">
        <v>2</v>
      </c>
      <c r="B25" s="1">
        <v>15.92</v>
      </c>
      <c r="C25" s="1">
        <v>8.4700000000000006</v>
      </c>
      <c r="D25" s="10">
        <v>145.5</v>
      </c>
      <c r="E25" s="1">
        <v>0.51300000000000001</v>
      </c>
    </row>
    <row r="26" spans="1:6">
      <c r="A26" s="3">
        <v>2.5</v>
      </c>
      <c r="B26" s="1">
        <v>14.83</v>
      </c>
      <c r="C26" s="1">
        <v>8.6</v>
      </c>
      <c r="D26" s="4">
        <v>160.6</v>
      </c>
      <c r="E26" s="1">
        <v>0.51400000000000001</v>
      </c>
    </row>
    <row r="27" spans="1:6">
      <c r="A27" s="3">
        <v>3</v>
      </c>
      <c r="B27" s="1">
        <v>13.06</v>
      </c>
      <c r="C27" s="1">
        <v>9.14</v>
      </c>
      <c r="D27" s="4">
        <v>212.9</v>
      </c>
      <c r="E27" s="1">
        <v>0.52200000000000002</v>
      </c>
    </row>
    <row r="28" spans="1:6">
      <c r="A28" s="3">
        <v>3.5</v>
      </c>
      <c r="B28" s="1">
        <v>11.09</v>
      </c>
      <c r="C28" s="1">
        <v>9.19</v>
      </c>
      <c r="D28" s="4">
        <v>205.7</v>
      </c>
      <c r="E28" s="1">
        <v>0.53400000000000003</v>
      </c>
    </row>
    <row r="29" spans="1:6">
      <c r="A29" s="3">
        <v>4</v>
      </c>
      <c r="B29" s="1">
        <v>9.27</v>
      </c>
      <c r="C29" s="1">
        <v>8.51</v>
      </c>
      <c r="D29" s="4">
        <v>129.1</v>
      </c>
      <c r="E29" s="1">
        <v>0.54</v>
      </c>
    </row>
    <row r="30" spans="1:6">
      <c r="A30" s="3">
        <v>4.5</v>
      </c>
      <c r="B30" s="1">
        <v>8.34</v>
      </c>
      <c r="C30" s="1">
        <v>8.01</v>
      </c>
      <c r="D30" s="4">
        <v>75.099999999999994</v>
      </c>
      <c r="E30" s="1">
        <v>0.54300000000000004</v>
      </c>
    </row>
    <row r="31" spans="1:6">
      <c r="A31" s="3">
        <v>5</v>
      </c>
      <c r="B31" s="1">
        <v>7.74</v>
      </c>
      <c r="C31" s="1">
        <v>7.6</v>
      </c>
      <c r="D31" s="4">
        <v>36.799999999999997</v>
      </c>
      <c r="E31" s="1">
        <v>0.55000000000000004</v>
      </c>
    </row>
    <row r="32" spans="1:6">
      <c r="A32" s="3">
        <v>5.5</v>
      </c>
      <c r="B32" s="1">
        <v>7.13</v>
      </c>
      <c r="C32" s="1">
        <v>7.54</v>
      </c>
      <c r="D32" s="4">
        <v>39</v>
      </c>
      <c r="E32" s="1">
        <v>0.55300000000000005</v>
      </c>
    </row>
    <row r="33" spans="1:6">
      <c r="A33" s="3">
        <v>6</v>
      </c>
      <c r="B33" s="1">
        <v>6.54</v>
      </c>
      <c r="C33" s="1">
        <v>7.44</v>
      </c>
      <c r="D33" s="4">
        <v>6.4</v>
      </c>
      <c r="E33" s="1">
        <v>0.56499999999999995</v>
      </c>
    </row>
    <row r="34" spans="1:6">
      <c r="A34" s="3">
        <v>6.5</v>
      </c>
      <c r="B34" s="1">
        <v>6.09</v>
      </c>
      <c r="C34" s="1">
        <v>7.33</v>
      </c>
      <c r="D34" s="4">
        <v>3.1</v>
      </c>
      <c r="E34" s="1">
        <v>0.59699999999999998</v>
      </c>
    </row>
    <row r="35" spans="1:6">
      <c r="A35" s="3">
        <v>7</v>
      </c>
      <c r="B35" s="1">
        <v>5.49</v>
      </c>
      <c r="C35" s="1">
        <v>7.29</v>
      </c>
      <c r="D35" s="4">
        <v>2.5</v>
      </c>
      <c r="E35" s="1">
        <v>0.65500000000000003</v>
      </c>
    </row>
    <row r="36" spans="1:6">
      <c r="A36" s="3">
        <v>7.5</v>
      </c>
      <c r="B36" s="1">
        <v>5.15</v>
      </c>
      <c r="C36" s="1">
        <v>7.24</v>
      </c>
      <c r="D36" s="4">
        <v>2.2000000000000002</v>
      </c>
      <c r="E36" s="1">
        <v>0.70699999999999996</v>
      </c>
    </row>
    <row r="37" spans="1:6">
      <c r="A37" s="3">
        <v>8</v>
      </c>
      <c r="B37" s="1">
        <v>4.88</v>
      </c>
      <c r="C37" s="1">
        <v>7.2</v>
      </c>
      <c r="D37" s="4">
        <v>2</v>
      </c>
      <c r="E37" s="1">
        <v>0.76900000000000002</v>
      </c>
    </row>
    <row r="38" spans="1:6">
      <c r="A38" s="3">
        <v>8.5</v>
      </c>
      <c r="B38" s="1">
        <v>4.78</v>
      </c>
      <c r="C38" s="1">
        <v>7.11</v>
      </c>
      <c r="D38" s="4">
        <v>1.9</v>
      </c>
      <c r="E38" s="1">
        <v>0.82399999999999995</v>
      </c>
    </row>
    <row r="39" spans="1:6">
      <c r="A39" s="3">
        <v>9</v>
      </c>
      <c r="B39" s="1">
        <v>4.8</v>
      </c>
      <c r="C39" s="1">
        <v>7</v>
      </c>
      <c r="D39" s="4">
        <v>2</v>
      </c>
      <c r="E39" s="1">
        <v>0.91900000000000004</v>
      </c>
    </row>
    <row r="40" spans="1:6">
      <c r="A40" s="3">
        <v>9.5</v>
      </c>
      <c r="B40" s="1">
        <v>4.8499999999999996</v>
      </c>
      <c r="C40" s="1">
        <v>6.92</v>
      </c>
      <c r="D40" s="4">
        <v>2.1</v>
      </c>
      <c r="E40" s="1">
        <v>0.97699999999999998</v>
      </c>
    </row>
    <row r="41" spans="1:6">
      <c r="A41" s="3">
        <v>10</v>
      </c>
      <c r="B41" s="1">
        <v>4.88</v>
      </c>
      <c r="C41" s="1">
        <v>6.88</v>
      </c>
      <c r="D41" s="4">
        <v>2</v>
      </c>
      <c r="E41" s="1">
        <v>1.006</v>
      </c>
    </row>
    <row r="42" spans="1:6">
      <c r="A42" s="3">
        <v>10.5</v>
      </c>
      <c r="B42" s="1">
        <v>4.9000000000000004</v>
      </c>
      <c r="C42" s="1">
        <v>6.86</v>
      </c>
      <c r="D42" s="4">
        <v>2</v>
      </c>
      <c r="E42" s="1">
        <v>1.022</v>
      </c>
    </row>
    <row r="43" spans="1:6">
      <c r="A43" s="3">
        <v>11</v>
      </c>
      <c r="B43" s="1">
        <v>4.93</v>
      </c>
      <c r="C43" s="1">
        <v>6.83</v>
      </c>
      <c r="D43" s="4">
        <v>1.9</v>
      </c>
      <c r="E43" s="1">
        <v>1.0429999999999999</v>
      </c>
    </row>
    <row r="44" spans="1:6">
      <c r="A44" s="3">
        <v>11.5</v>
      </c>
      <c r="B44" s="1">
        <v>4.96</v>
      </c>
      <c r="C44" s="1">
        <v>6.82</v>
      </c>
      <c r="D44" s="4">
        <v>2</v>
      </c>
      <c r="E44" s="1">
        <v>1.056</v>
      </c>
    </row>
    <row r="45" spans="1:6">
      <c r="A45" s="3">
        <v>12</v>
      </c>
      <c r="B45" s="1">
        <v>4.99</v>
      </c>
      <c r="C45" s="1">
        <v>6.81</v>
      </c>
      <c r="D45" s="4">
        <v>2.2999999999999998</v>
      </c>
      <c r="E45" s="1">
        <v>1.0620000000000001</v>
      </c>
    </row>
    <row r="46" spans="1:6">
      <c r="A46" s="3">
        <v>12.5</v>
      </c>
      <c r="B46" s="1">
        <v>5.01</v>
      </c>
      <c r="C46" s="1">
        <v>6.8</v>
      </c>
      <c r="D46" s="4">
        <v>2.5</v>
      </c>
      <c r="E46" s="1">
        <v>1.0660000000000001</v>
      </c>
    </row>
    <row r="47" spans="1:6">
      <c r="A47" s="3">
        <v>13</v>
      </c>
      <c r="B47" s="1" t="s">
        <v>32</v>
      </c>
      <c r="C47" s="1" t="s">
        <v>33</v>
      </c>
      <c r="D47" s="4" t="s">
        <v>33</v>
      </c>
      <c r="E47" s="1" t="s">
        <v>33</v>
      </c>
      <c r="F47" t="s">
        <v>33</v>
      </c>
    </row>
    <row r="48" spans="1:6">
      <c r="D48" s="31"/>
    </row>
    <row r="49" spans="4:4">
      <c r="D49" s="31"/>
    </row>
    <row r="50" spans="4:4">
      <c r="D50" s="31"/>
    </row>
    <row r="51" spans="4:4">
      <c r="D51" s="31"/>
    </row>
  </sheetData>
  <sheetCalcPr fullCalcOnLoad="1"/>
  <phoneticPr fontId="3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H48"/>
  <sheetViews>
    <sheetView tabSelected="1" workbookViewId="0">
      <selection activeCell="C17" sqref="C17"/>
    </sheetView>
  </sheetViews>
  <sheetFormatPr baseColWidth="10" defaultRowHeight="13"/>
  <cols>
    <col min="2" max="2" width="17.140625" bestFit="1" customWidth="1"/>
    <col min="3" max="3" width="17.5703125" bestFit="1" customWidth="1"/>
    <col min="4" max="4" width="18.5703125" bestFit="1" customWidth="1"/>
    <col min="5" max="5" width="18.42578125" bestFit="1" customWidth="1"/>
    <col min="6" max="6" width="20" bestFit="1" customWidth="1"/>
    <col min="7" max="7" width="8.28515625" bestFit="1" customWidth="1"/>
  </cols>
  <sheetData>
    <row r="1" spans="1:8">
      <c r="A1" t="s">
        <v>0</v>
      </c>
    </row>
    <row r="2" spans="1:8">
      <c r="A2" t="s">
        <v>1</v>
      </c>
    </row>
    <row r="4" spans="1:8">
      <c r="A4" s="7"/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14</v>
      </c>
      <c r="H4" s="7" t="s">
        <v>15</v>
      </c>
    </row>
    <row r="5" spans="1:8">
      <c r="A5" s="9" t="s">
        <v>3</v>
      </c>
      <c r="B5" s="9" t="s">
        <v>12</v>
      </c>
      <c r="C5" s="9" t="s">
        <v>4</v>
      </c>
      <c r="D5" s="9" t="s">
        <v>5</v>
      </c>
      <c r="E5" s="9" t="s">
        <v>6</v>
      </c>
      <c r="F5" s="9" t="s">
        <v>13</v>
      </c>
      <c r="G5" s="9"/>
      <c r="H5" s="9"/>
    </row>
    <row r="6" spans="1:8">
      <c r="A6" s="8">
        <v>0</v>
      </c>
      <c r="B6" s="8">
        <v>0.64217999999999997</v>
      </c>
      <c r="C6">
        <v>0.15626499999999999</v>
      </c>
      <c r="D6">
        <v>0</v>
      </c>
      <c r="E6">
        <v>1.6966240000000001</v>
      </c>
      <c r="F6" s="8">
        <v>0</v>
      </c>
    </row>
    <row r="7" spans="1:8">
      <c r="A7" s="1">
        <v>1</v>
      </c>
      <c r="B7" s="1">
        <v>1.0091399999999999</v>
      </c>
      <c r="C7">
        <v>0.46879499999999996</v>
      </c>
      <c r="D7">
        <v>0</v>
      </c>
      <c r="F7" s="1">
        <f t="shared" ref="F7:F13" si="0">E7</f>
        <v>0</v>
      </c>
    </row>
    <row r="8" spans="1:8">
      <c r="A8" s="1">
        <v>2</v>
      </c>
      <c r="B8" s="1">
        <v>1.2843599999999999</v>
      </c>
      <c r="C8">
        <v>0.62505999999999995</v>
      </c>
      <c r="D8">
        <v>0</v>
      </c>
      <c r="F8" s="1">
        <f t="shared" si="0"/>
        <v>0</v>
      </c>
    </row>
    <row r="9" spans="1:8">
      <c r="A9" s="1">
        <v>3</v>
      </c>
      <c r="B9" s="1">
        <v>1.7430599999999998</v>
      </c>
      <c r="C9">
        <v>0.31252999999999997</v>
      </c>
      <c r="D9">
        <v>0</v>
      </c>
      <c r="F9" s="1">
        <f t="shared" si="0"/>
        <v>0</v>
      </c>
    </row>
    <row r="10" spans="1:8">
      <c r="A10" s="1">
        <v>4</v>
      </c>
      <c r="B10" s="1">
        <v>2.2017599999999997</v>
      </c>
      <c r="C10">
        <v>0</v>
      </c>
      <c r="D10">
        <v>0</v>
      </c>
      <c r="E10">
        <v>1.1608480000000001</v>
      </c>
      <c r="F10" s="1">
        <f t="shared" si="0"/>
        <v>1.1608480000000001</v>
      </c>
    </row>
    <row r="11" spans="1:8">
      <c r="A11" s="1">
        <v>5</v>
      </c>
      <c r="B11" s="1">
        <v>2.3852399999999996</v>
      </c>
      <c r="C11">
        <v>0.15626499999999999</v>
      </c>
      <c r="D11">
        <v>0</v>
      </c>
      <c r="F11" s="1">
        <f t="shared" si="0"/>
        <v>0</v>
      </c>
    </row>
    <row r="12" spans="1:8">
      <c r="A12" s="1">
        <v>6</v>
      </c>
      <c r="B12" s="1">
        <v>3.0274199999999993</v>
      </c>
      <c r="C12">
        <v>2.8127699999999995</v>
      </c>
      <c r="D12">
        <v>0</v>
      </c>
      <c r="E12">
        <v>1.4287360000000002</v>
      </c>
      <c r="F12" s="1">
        <f t="shared" si="0"/>
        <v>1.4287360000000002</v>
      </c>
    </row>
    <row r="13" spans="1:8">
      <c r="A13" s="1">
        <v>7</v>
      </c>
      <c r="B13" s="1">
        <v>12.660119999999999</v>
      </c>
      <c r="C13">
        <v>7.5007199999999994</v>
      </c>
      <c r="D13">
        <v>6.2274000000000012</v>
      </c>
      <c r="E13">
        <v>6.652552</v>
      </c>
      <c r="F13" s="1">
        <f t="shared" si="0"/>
        <v>6.652552</v>
      </c>
    </row>
    <row r="14" spans="1:8">
      <c r="A14" s="1">
        <v>8</v>
      </c>
      <c r="B14" s="1">
        <v>66.511499999999984</v>
      </c>
      <c r="C14">
        <v>13.438789999999999</v>
      </c>
      <c r="D14">
        <v>153.19404000000003</v>
      </c>
      <c r="E14">
        <v>18.886104000000003</v>
      </c>
      <c r="F14" s="1">
        <f>2150*E14/1150</f>
        <v>35.308803130434789</v>
      </c>
    </row>
    <row r="15" spans="1:8">
      <c r="A15" s="1">
        <v>9</v>
      </c>
      <c r="B15" s="1">
        <v>110.34028499999998</v>
      </c>
      <c r="C15">
        <v>13.282525</v>
      </c>
      <c r="D15">
        <v>122.05704</v>
      </c>
      <c r="E15">
        <v>15.626799999999999</v>
      </c>
      <c r="F15" s="1">
        <f t="shared" ref="F15:F17" si="1">2150*E15/1150</f>
        <v>29.215321739130431</v>
      </c>
    </row>
    <row r="16" spans="1:8">
      <c r="A16" s="1">
        <v>10</v>
      </c>
      <c r="B16" s="1">
        <v>200.01613499999999</v>
      </c>
      <c r="C16">
        <v>16.095295</v>
      </c>
      <c r="D16">
        <v>623.98548000000005</v>
      </c>
      <c r="E16">
        <v>14.644544000000002</v>
      </c>
      <c r="F16" s="1">
        <f t="shared" si="1"/>
        <v>27.378930086956526</v>
      </c>
    </row>
    <row r="17" spans="1:6">
      <c r="A17" s="1">
        <v>11</v>
      </c>
      <c r="B17" s="1">
        <v>230.62289249999998</v>
      </c>
      <c r="C17">
        <v>19.68939</v>
      </c>
      <c r="D17">
        <v>754.76088000000004</v>
      </c>
      <c r="E17">
        <v>13.260456000000001</v>
      </c>
      <c r="F17" s="1">
        <f t="shared" si="1"/>
        <v>24.791287304347829</v>
      </c>
    </row>
    <row r="22" spans="1:6">
      <c r="A22" s="2" t="s">
        <v>2</v>
      </c>
      <c r="B22" s="2" t="s">
        <v>17</v>
      </c>
      <c r="C22" s="2" t="s">
        <v>16</v>
      </c>
      <c r="D22" s="2" t="s">
        <v>18</v>
      </c>
      <c r="E22" s="2" t="s">
        <v>19</v>
      </c>
    </row>
    <row r="23" spans="1:6">
      <c r="A23" s="3">
        <v>0</v>
      </c>
      <c r="B23" s="1">
        <v>23.09</v>
      </c>
      <c r="C23" s="1">
        <v>9.2899999999999991</v>
      </c>
      <c r="D23" s="4">
        <v>175.6</v>
      </c>
      <c r="E23" s="1">
        <v>0.44500000000000001</v>
      </c>
    </row>
    <row r="24" spans="1:6">
      <c r="A24" s="3">
        <v>1</v>
      </c>
      <c r="B24" s="1">
        <v>23.19</v>
      </c>
      <c r="C24" s="1">
        <v>9.32</v>
      </c>
      <c r="D24" s="4">
        <v>176.8</v>
      </c>
      <c r="E24" s="1">
        <v>0.44400000000000001</v>
      </c>
    </row>
    <row r="25" spans="1:6">
      <c r="A25" s="3">
        <v>1.5</v>
      </c>
      <c r="B25" s="1">
        <v>23.21</v>
      </c>
      <c r="C25" s="1">
        <v>9.33</v>
      </c>
      <c r="D25" s="4">
        <v>176.2</v>
      </c>
      <c r="E25" s="1">
        <v>0.443</v>
      </c>
    </row>
    <row r="26" spans="1:6">
      <c r="A26" s="3">
        <v>2</v>
      </c>
      <c r="B26" s="1">
        <v>23.22</v>
      </c>
      <c r="C26" s="1">
        <v>9.36</v>
      </c>
      <c r="D26" s="4">
        <v>177.4</v>
      </c>
      <c r="E26" s="1">
        <v>0.443</v>
      </c>
    </row>
    <row r="27" spans="1:6">
      <c r="A27" s="3">
        <v>2.5</v>
      </c>
      <c r="B27" s="1">
        <v>23.24</v>
      </c>
      <c r="C27" s="1">
        <v>9.3699999999999992</v>
      </c>
      <c r="D27" s="4">
        <v>178.1</v>
      </c>
      <c r="E27" s="1">
        <v>0.443</v>
      </c>
    </row>
    <row r="28" spans="1:6">
      <c r="A28" s="3">
        <v>3</v>
      </c>
      <c r="B28" s="1">
        <v>21.99</v>
      </c>
      <c r="C28" s="1">
        <v>9.48</v>
      </c>
      <c r="D28" s="1">
        <v>265</v>
      </c>
      <c r="E28" s="1">
        <v>0.45500000000000002</v>
      </c>
    </row>
    <row r="29" spans="1:6">
      <c r="A29" s="3">
        <v>3.5</v>
      </c>
      <c r="B29" s="1">
        <v>19.13</v>
      </c>
      <c r="C29" s="1">
        <v>9.26</v>
      </c>
      <c r="D29" s="1">
        <v>276.2</v>
      </c>
      <c r="E29" s="1">
        <v>0.47299999999999998</v>
      </c>
    </row>
    <row r="30" spans="1:6">
      <c r="A30" s="3">
        <v>4</v>
      </c>
      <c r="B30" s="1">
        <v>15.15</v>
      </c>
      <c r="C30" s="1">
        <v>8.92</v>
      </c>
      <c r="D30" s="1">
        <v>217.8</v>
      </c>
      <c r="E30" s="1">
        <v>0.503</v>
      </c>
    </row>
    <row r="31" spans="1:6">
      <c r="A31" s="3">
        <v>4.5</v>
      </c>
      <c r="B31" s="1">
        <v>13.13</v>
      </c>
      <c r="C31" s="1">
        <v>8.6</v>
      </c>
      <c r="D31" s="1">
        <v>150.9</v>
      </c>
      <c r="E31" s="1">
        <v>0.52600000000000002</v>
      </c>
    </row>
    <row r="32" spans="1:6">
      <c r="A32" s="3">
        <v>5</v>
      </c>
      <c r="B32" s="1">
        <v>10.63</v>
      </c>
      <c r="C32" s="1">
        <v>8.27</v>
      </c>
      <c r="D32" s="1">
        <v>72.3</v>
      </c>
      <c r="E32" s="1">
        <v>0.54</v>
      </c>
    </row>
    <row r="33" spans="1:5">
      <c r="A33" s="3">
        <v>5.5</v>
      </c>
      <c r="B33" s="1">
        <v>9.24</v>
      </c>
      <c r="C33" s="1">
        <v>8</v>
      </c>
      <c r="D33" s="1">
        <v>6.1</v>
      </c>
      <c r="E33" s="1">
        <v>0.55800000000000005</v>
      </c>
    </row>
    <row r="34" spans="1:5">
      <c r="A34" s="3">
        <v>6</v>
      </c>
      <c r="B34" s="1">
        <v>8.1300000000000008</v>
      </c>
      <c r="C34" s="1">
        <v>7.81</v>
      </c>
      <c r="D34" s="1">
        <v>4</v>
      </c>
      <c r="E34" s="1">
        <v>0.56299999999999994</v>
      </c>
    </row>
    <row r="35" spans="1:5">
      <c r="A35" s="3">
        <v>6.5</v>
      </c>
      <c r="B35" s="1">
        <v>7.17</v>
      </c>
      <c r="C35" s="1">
        <v>7.73</v>
      </c>
      <c r="D35" s="1">
        <v>3.6</v>
      </c>
      <c r="E35" s="1">
        <v>0.59399999999999997</v>
      </c>
    </row>
    <row r="36" spans="1:5">
      <c r="A36" s="3">
        <v>7</v>
      </c>
      <c r="B36" s="1">
        <v>6.28</v>
      </c>
      <c r="C36" s="1">
        <v>7.58</v>
      </c>
      <c r="D36" s="1">
        <v>3.4</v>
      </c>
      <c r="E36" s="1">
        <v>0.65300000000000002</v>
      </c>
    </row>
    <row r="37" spans="1:5">
      <c r="A37" s="3">
        <v>7.5</v>
      </c>
      <c r="B37" s="1">
        <v>6</v>
      </c>
      <c r="C37" s="1">
        <v>7.47</v>
      </c>
      <c r="D37" s="1">
        <v>3.6</v>
      </c>
      <c r="E37" s="1">
        <v>0.69899999999999995</v>
      </c>
    </row>
    <row r="38" spans="1:5">
      <c r="A38" s="3">
        <v>8</v>
      </c>
      <c r="B38" s="1">
        <v>5.56</v>
      </c>
      <c r="C38" s="1">
        <v>7.29</v>
      </c>
      <c r="D38" s="1">
        <v>4</v>
      </c>
      <c r="E38" s="1">
        <v>0.75800000000000001</v>
      </c>
    </row>
    <row r="39" spans="1:5">
      <c r="A39" s="3">
        <v>8.5</v>
      </c>
      <c r="B39" s="1">
        <v>5.38</v>
      </c>
      <c r="C39" s="1">
        <v>7.15</v>
      </c>
      <c r="D39" s="1">
        <v>4.5</v>
      </c>
      <c r="E39" s="1">
        <v>0.83399999999999996</v>
      </c>
    </row>
    <row r="40" spans="1:5">
      <c r="A40" s="3">
        <v>9</v>
      </c>
      <c r="B40" s="1">
        <v>5.24</v>
      </c>
      <c r="C40" s="1">
        <v>7.06</v>
      </c>
      <c r="D40" s="1">
        <v>4.7</v>
      </c>
      <c r="E40" s="1">
        <v>0.89700000000000002</v>
      </c>
    </row>
    <row r="41" spans="1:5">
      <c r="A41" s="3">
        <v>9.5</v>
      </c>
      <c r="B41" s="1">
        <v>5.19</v>
      </c>
      <c r="C41" s="1">
        <v>7.01</v>
      </c>
      <c r="D41" s="1">
        <v>4.9000000000000004</v>
      </c>
      <c r="E41" s="1">
        <v>0.93100000000000005</v>
      </c>
    </row>
    <row r="42" spans="1:5">
      <c r="A42" s="3">
        <v>10</v>
      </c>
      <c r="B42" s="1">
        <v>5.17</v>
      </c>
      <c r="C42" s="1">
        <v>6.94</v>
      </c>
      <c r="D42" s="1">
        <v>6.5</v>
      </c>
      <c r="E42" s="1">
        <v>0.95599999999999996</v>
      </c>
    </row>
    <row r="43" spans="1:5">
      <c r="A43" s="3">
        <v>10.5</v>
      </c>
      <c r="B43" s="1">
        <v>5.15</v>
      </c>
      <c r="C43" s="1">
        <v>6.92</v>
      </c>
      <c r="D43" s="1">
        <v>7</v>
      </c>
      <c r="E43" s="1">
        <v>0.95699999999999996</v>
      </c>
    </row>
    <row r="44" spans="1:5">
      <c r="A44" s="3">
        <v>11</v>
      </c>
      <c r="B44" s="1">
        <v>5.15</v>
      </c>
      <c r="C44" s="1">
        <v>6.9</v>
      </c>
      <c r="D44" s="1">
        <v>6.8</v>
      </c>
      <c r="E44" s="1">
        <v>0.96699999999999997</v>
      </c>
    </row>
    <row r="45" spans="1:5">
      <c r="A45" s="3">
        <v>11.5</v>
      </c>
      <c r="B45" s="1">
        <v>5.16</v>
      </c>
      <c r="C45" s="1">
        <v>6.88</v>
      </c>
      <c r="D45" s="1">
        <v>7</v>
      </c>
      <c r="E45" s="1">
        <v>0.97299999999999998</v>
      </c>
    </row>
    <row r="46" spans="1:5">
      <c r="A46" s="3">
        <v>12</v>
      </c>
      <c r="B46" s="1">
        <v>5.16</v>
      </c>
      <c r="C46" s="1">
        <v>6.86</v>
      </c>
      <c r="D46" s="1">
        <v>6.9</v>
      </c>
      <c r="E46" s="1">
        <v>0.97699999999999998</v>
      </c>
    </row>
    <row r="47" spans="1:5">
      <c r="A47" s="3">
        <v>12.5</v>
      </c>
      <c r="B47" s="1">
        <v>5.16</v>
      </c>
      <c r="C47" s="1">
        <v>6.85</v>
      </c>
      <c r="D47" s="1">
        <v>7</v>
      </c>
      <c r="E47" s="1">
        <v>0.97899999999999998</v>
      </c>
    </row>
    <row r="48" spans="1:5">
      <c r="A48" s="5">
        <v>13</v>
      </c>
      <c r="B48" s="6">
        <v>5.17</v>
      </c>
      <c r="C48" s="6">
        <v>6.85</v>
      </c>
      <c r="D48" s="6">
        <v>7.2</v>
      </c>
      <c r="E48" s="1">
        <v>0.98</v>
      </c>
    </row>
  </sheetData>
  <sheetCalcPr fullCalcOnLoad="1"/>
  <phoneticPr fontId="3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June 2010</vt:lpstr>
      <vt:lpstr>November 2010</vt:lpstr>
      <vt:lpstr>December 2010</vt:lpstr>
      <vt:lpstr>May 2011</vt:lpstr>
      <vt:lpstr>June 2011</vt:lpstr>
    </vt:vector>
  </TitlesOfParts>
  <Company>Western Michigan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Koretsky</dc:creator>
  <cp:lastModifiedBy>Carla Koretsky</cp:lastModifiedBy>
  <dcterms:created xsi:type="dcterms:W3CDTF">2011-07-08T15:46:31Z</dcterms:created>
  <dcterms:modified xsi:type="dcterms:W3CDTF">2011-07-08T16:21:47Z</dcterms:modified>
</cp:coreProperties>
</file>